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" i="1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</calcChain>
</file>

<file path=xl/sharedStrings.xml><?xml version="1.0" encoding="utf-8"?>
<sst xmlns="http://schemas.openxmlformats.org/spreadsheetml/2006/main" count="88" uniqueCount="71">
  <si>
    <t xml:space="preserve">                                     Тэтгэвэp, тэтгэмжийн даатгалын шимтгэл</t>
  </si>
  <si>
    <t xml:space="preserve">                                        Тэтгэврийн даатгал</t>
  </si>
  <si>
    <t xml:space="preserve">                                        Тэтгэмжийн даатгал</t>
  </si>
  <si>
    <t>2014 тод 2 бат.</t>
  </si>
  <si>
    <t>1 сар</t>
  </si>
  <si>
    <t>2 сар</t>
  </si>
  <si>
    <t>3 сар</t>
  </si>
  <si>
    <t>4 сар</t>
  </si>
  <si>
    <t>5 сар</t>
  </si>
  <si>
    <t>6 сар</t>
  </si>
  <si>
    <t>7 сар</t>
  </si>
  <si>
    <t>8 сар</t>
  </si>
  <si>
    <t>9 сар</t>
  </si>
  <si>
    <t>10 сар</t>
  </si>
  <si>
    <t>11 сар</t>
  </si>
  <si>
    <t>12 сар</t>
  </si>
  <si>
    <t xml:space="preserve">                                     Бичиг хэрэг</t>
  </si>
  <si>
    <t xml:space="preserve">                                     Гэрэл, цахилгаан</t>
  </si>
  <si>
    <t xml:space="preserve">                                     Тээвэр, шатахуун</t>
  </si>
  <si>
    <t xml:space="preserve">                                     Цэвэр, бохир ус</t>
  </si>
  <si>
    <t xml:space="preserve">                                     Дотоод албан томилолт</t>
  </si>
  <si>
    <t xml:space="preserve">                                     Гадаад албан томилолт</t>
  </si>
  <si>
    <t xml:space="preserve">                                     Ном, хэвлэл</t>
  </si>
  <si>
    <t xml:space="preserve">                                     Эд хогшил худалдан авах</t>
  </si>
  <si>
    <t xml:space="preserve">                                     Урсгал засвар</t>
  </si>
  <si>
    <t xml:space="preserve">                                        Хог хаягдал зайлуулах, хортон мэрэгчдийн устгал, ариутгал</t>
  </si>
  <si>
    <t xml:space="preserve">                                        Аудит, баталгаажуулалт, зэрэглэл тогтоох</t>
  </si>
  <si>
    <t xml:space="preserve">                                        Тээврийн хэрэгслийн оношилгоо</t>
  </si>
  <si>
    <t xml:space="preserve">                                     Улсын мэдээллийн маягт хэвлэх, бэлтгэх</t>
  </si>
  <si>
    <t xml:space="preserve">                                     Мэдээлэл, сурталчилгааны зардал</t>
  </si>
  <si>
    <t xml:space="preserve">                                     Ажил олгогчоос олгох тэтгэмж, нэг удаагийн урамшуулал, дэмжлэг</t>
  </si>
  <si>
    <t xml:space="preserve">                                        Нэг удаагийн тэтгэмж, шагнал, урамшуулал</t>
  </si>
  <si>
    <t xml:space="preserve">                                     Тээврийн хэрэгслийн татвар</t>
  </si>
  <si>
    <t xml:space="preserve">                            БАЙГУУЛЛАГЫН ТОО</t>
  </si>
  <si>
    <t xml:space="preserve">                               Удирдах ажилтан</t>
  </si>
  <si>
    <t>Эдийн засгийн ангилал</t>
  </si>
  <si>
    <t>2014 оны батлагдсан хуваарь</t>
  </si>
  <si>
    <t xml:space="preserve">            УТ .   Эрүүл мэндийг дэмжих сан</t>
  </si>
  <si>
    <t xml:space="preserve">                         II.  НИЙТ ЗАРЛАГЫН ДҮН</t>
  </si>
  <si>
    <t xml:space="preserve">                            IV. УРСГАЛ ЗАРДЛЫН ДҮН</t>
  </si>
  <si>
    <t xml:space="preserve">                               Бараа, үйлчилгээний зардал</t>
  </si>
  <si>
    <t xml:space="preserve">                                  Цалин, хөлс болон нэмэгдэл урамшил</t>
  </si>
  <si>
    <t xml:space="preserve">                                     Үндсэн цалин</t>
  </si>
  <si>
    <t xml:space="preserve">                                  Ажил олгогчоос нийгмийн даатгалд төлөх шимтгэл</t>
  </si>
  <si>
    <t xml:space="preserve">                                        ҮОМШ өвчний даатгал</t>
  </si>
  <si>
    <t xml:space="preserve">                                        Ажилгүйдлийн даатгал</t>
  </si>
  <si>
    <t xml:space="preserve">                                        Эрүүл мэндийн даатгал</t>
  </si>
  <si>
    <t xml:space="preserve">                                  Бараа, үйлчилгээний бусад зардал</t>
  </si>
  <si>
    <t xml:space="preserve">                                     Мөрийн хөтөлбөрт тусгагдсан зарим арга хэмжээг хэрэгжүүлэх</t>
  </si>
  <si>
    <t xml:space="preserve">                            ЗАPДЛЫГ САНХҮҮЖҮҮЛЭХ ЭХ ҮҮСВЭР :</t>
  </si>
  <si>
    <t xml:space="preserve">                               Төсвөөс санхүүжих</t>
  </si>
  <si>
    <t xml:space="preserve">                            АЖИЛЛАГСАД БҮГД</t>
  </si>
  <si>
    <t xml:space="preserve">                               Гүйцэтгэх ажилтан</t>
  </si>
  <si>
    <t xml:space="preserve">            УТ .   Эрүүл мэндийн хөгжлийн төв</t>
  </si>
  <si>
    <t xml:space="preserve">                                     Унаа хоолны Хөнгөлөлт</t>
  </si>
  <si>
    <t xml:space="preserve">                                     Түлш, халаалт</t>
  </si>
  <si>
    <t xml:space="preserve">                                     Шуудан, холбоо, интернэтийн төлбөр</t>
  </si>
  <si>
    <t xml:space="preserve">                                     Хичээл, үйлдвэрлэлийн дадлага хийх</t>
  </si>
  <si>
    <t xml:space="preserve">                                        Бага үнэтэй, түргэн элэгдэх, ахуйн эд зүйлс</t>
  </si>
  <si>
    <t xml:space="preserve">                                     Бусдаар гүйцэтгүүлсэн ажил, үйлчилгээний хөлс, төлбөр хураамж</t>
  </si>
  <si>
    <t xml:space="preserve">                                        Төрийн өмнөөс гүйцэтгүүлсэн ажил, үйлчилгээ</t>
  </si>
  <si>
    <t xml:space="preserve">                                        Мэдээлэл, технологийн үйлчилгээ</t>
  </si>
  <si>
    <t xml:space="preserve">                                        Даатгалын үйлчилгээ</t>
  </si>
  <si>
    <t xml:space="preserve">                               Татаас ба уpсгал шилжүүлэг</t>
  </si>
  <si>
    <t xml:space="preserve">                                  Өрх гэрт олгох шилжүүлэг</t>
  </si>
  <si>
    <t xml:space="preserve">                                  Төлбөр, хураамж</t>
  </si>
  <si>
    <t xml:space="preserve">                                     Газрын төлбөр</t>
  </si>
  <si>
    <t xml:space="preserve">                               Үндсэн үйл ажиллагааны орлогоос санхүүжих</t>
  </si>
  <si>
    <t xml:space="preserve">                               Туслах үйл ажиллагааны орлогоос санхүүжих</t>
  </si>
  <si>
    <t xml:space="preserve">                               Төсвийн байгууллага</t>
  </si>
  <si>
    <t xml:space="preserve">                               Үйлчлэх ажилтан</t>
  </si>
</sst>
</file>

<file path=xl/styles.xml><?xml version="1.0" encoding="utf-8"?>
<styleSheet xmlns="http://schemas.openxmlformats.org/spreadsheetml/2006/main">
  <numFmts count="2">
    <numFmt numFmtId="43" formatCode="_-* #,##0.00\ _₮_-;\-* #,##0.00\ _₮_-;_-* &quot;-&quot;??\ _₮_-;_-@_-"/>
    <numFmt numFmtId="170" formatCode="_-* #,##0.0\ _₮_-;\-* #,##0.0\ _₮_-;_-* &quot;-&quot;??\ _₮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5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/>
    <xf numFmtId="0" fontId="2" fillId="0" borderId="3" xfId="0" applyFont="1" applyBorder="1"/>
    <xf numFmtId="170" fontId="2" fillId="0" borderId="4" xfId="1" applyNumberFormat="1" applyFont="1" applyBorder="1" applyAlignment="1">
      <alignment horizontal="right"/>
    </xf>
    <xf numFmtId="170" fontId="2" fillId="0" borderId="4" xfId="1" applyNumberFormat="1" applyFont="1" applyBorder="1"/>
    <xf numFmtId="170" fontId="2" fillId="0" borderId="4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4"/>
  <sheetViews>
    <sheetView tabSelected="1" workbookViewId="0">
      <selection activeCell="C74" sqref="C72:C74"/>
    </sheetView>
  </sheetViews>
  <sheetFormatPr defaultRowHeight="14.25"/>
  <cols>
    <col min="1" max="1" width="53.5703125" style="4" customWidth="1"/>
    <col min="2" max="2" width="16.28515625" style="4" hidden="1" customWidth="1"/>
    <col min="3" max="3" width="19.140625" style="4" customWidth="1"/>
    <col min="4" max="4" width="6.5703125" style="4" hidden="1" customWidth="1"/>
    <col min="5" max="8" width="10.5703125" style="4" customWidth="1"/>
    <col min="9" max="9" width="12.5703125" style="4" customWidth="1"/>
    <col min="10" max="15" width="10.5703125" style="4" customWidth="1"/>
    <col min="16" max="16" width="12.140625" style="4" customWidth="1"/>
    <col min="17" max="16384" width="9.140625" style="4"/>
  </cols>
  <sheetData>
    <row r="1" spans="1:18" s="5" customFormat="1" ht="23.25" thickBot="1">
      <c r="A1" s="1" t="s">
        <v>35</v>
      </c>
      <c r="B1" s="2" t="s">
        <v>3</v>
      </c>
      <c r="C1" s="3" t="s">
        <v>36</v>
      </c>
      <c r="D1" s="2"/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4"/>
      <c r="R1" s="4"/>
    </row>
    <row r="2" spans="1:18" s="5" customFormat="1" ht="15" thickBot="1">
      <c r="A2" s="6" t="s">
        <v>37</v>
      </c>
      <c r="B2" s="7">
        <v>3886851.4</v>
      </c>
      <c r="C2" s="10">
        <v>3886851.4</v>
      </c>
      <c r="D2" s="8">
        <f>+C2-B2</f>
        <v>0</v>
      </c>
      <c r="E2" s="10">
        <v>1442.9</v>
      </c>
      <c r="F2" s="10">
        <v>1442.9</v>
      </c>
      <c r="G2" s="10">
        <v>350358.1</v>
      </c>
      <c r="H2" s="10">
        <v>1625.9</v>
      </c>
      <c r="I2" s="10">
        <v>1397231.9</v>
      </c>
      <c r="J2" s="10">
        <v>676778.1</v>
      </c>
      <c r="K2" s="10">
        <v>1625.9</v>
      </c>
      <c r="L2" s="10">
        <v>1625.9</v>
      </c>
      <c r="M2" s="10">
        <v>83020.100000000006</v>
      </c>
      <c r="N2" s="10">
        <v>-305267.5</v>
      </c>
      <c r="O2" s="10">
        <v>659536.1</v>
      </c>
      <c r="P2" s="10">
        <v>1017431.1</v>
      </c>
      <c r="Q2" s="4"/>
      <c r="R2" s="4"/>
    </row>
    <row r="3" spans="1:18" s="5" customFormat="1" ht="15" thickBot="1">
      <c r="A3" s="9" t="s">
        <v>38</v>
      </c>
      <c r="B3" s="7">
        <v>3886851.4</v>
      </c>
      <c r="C3" s="10">
        <v>3886851.4</v>
      </c>
      <c r="D3" s="8">
        <f>+C3-B3</f>
        <v>0</v>
      </c>
      <c r="E3" s="10">
        <v>1442.9</v>
      </c>
      <c r="F3" s="10">
        <v>1442.9</v>
      </c>
      <c r="G3" s="10">
        <v>350358.1</v>
      </c>
      <c r="H3" s="10">
        <v>1625.9</v>
      </c>
      <c r="I3" s="10">
        <v>1397231.9</v>
      </c>
      <c r="J3" s="10">
        <v>676778.1</v>
      </c>
      <c r="K3" s="10">
        <v>1625.9</v>
      </c>
      <c r="L3" s="10">
        <v>1625.9</v>
      </c>
      <c r="M3" s="10">
        <v>83020.100000000006</v>
      </c>
      <c r="N3" s="10">
        <v>-305267.5</v>
      </c>
      <c r="O3" s="10">
        <v>659536.1</v>
      </c>
      <c r="P3" s="10">
        <v>1017431.1</v>
      </c>
      <c r="Q3" s="4"/>
      <c r="R3" s="4"/>
    </row>
    <row r="4" spans="1:18" s="5" customFormat="1" ht="15" thickBot="1">
      <c r="A4" s="9" t="s">
        <v>39</v>
      </c>
      <c r="B4" s="7">
        <v>3886851.4</v>
      </c>
      <c r="C4" s="10">
        <v>3886851.4</v>
      </c>
      <c r="D4" s="8">
        <f>+C4-B4</f>
        <v>0</v>
      </c>
      <c r="E4" s="10">
        <v>1442.9</v>
      </c>
      <c r="F4" s="10">
        <v>1442.9</v>
      </c>
      <c r="G4" s="10">
        <v>350358.1</v>
      </c>
      <c r="H4" s="10">
        <v>1625.9</v>
      </c>
      <c r="I4" s="10">
        <v>1397231.9</v>
      </c>
      <c r="J4" s="10">
        <v>676778.1</v>
      </c>
      <c r="K4" s="10">
        <v>1625.9</v>
      </c>
      <c r="L4" s="10">
        <v>1625.9</v>
      </c>
      <c r="M4" s="10">
        <v>83020.100000000006</v>
      </c>
      <c r="N4" s="10">
        <v>-305267.5</v>
      </c>
      <c r="O4" s="10">
        <v>659536.1</v>
      </c>
      <c r="P4" s="10">
        <v>1017431.1</v>
      </c>
      <c r="Q4" s="4"/>
      <c r="R4" s="4"/>
    </row>
    <row r="5" spans="1:18" s="5" customFormat="1" ht="15" thickBot="1">
      <c r="A5" s="9" t="s">
        <v>40</v>
      </c>
      <c r="B5" s="7">
        <v>3886851.4</v>
      </c>
      <c r="C5" s="10">
        <v>3886851.4</v>
      </c>
      <c r="D5" s="8">
        <f>+C5-B5</f>
        <v>0</v>
      </c>
      <c r="E5" s="10">
        <v>1442.9</v>
      </c>
      <c r="F5" s="10">
        <v>1442.9</v>
      </c>
      <c r="G5" s="10">
        <v>350358.1</v>
      </c>
      <c r="H5" s="10">
        <v>1625.9</v>
      </c>
      <c r="I5" s="10">
        <v>1397231.9</v>
      </c>
      <c r="J5" s="10">
        <v>676778.1</v>
      </c>
      <c r="K5" s="10">
        <v>1625.9</v>
      </c>
      <c r="L5" s="10">
        <v>1625.9</v>
      </c>
      <c r="M5" s="10">
        <v>83020.100000000006</v>
      </c>
      <c r="N5" s="10">
        <v>-305267.5</v>
      </c>
      <c r="O5" s="10">
        <v>659536.1</v>
      </c>
      <c r="P5" s="10">
        <v>1017431.1</v>
      </c>
      <c r="Q5" s="4"/>
      <c r="R5" s="4"/>
    </row>
    <row r="6" spans="1:18" s="5" customFormat="1" ht="15" thickBot="1">
      <c r="A6" s="9" t="s">
        <v>41</v>
      </c>
      <c r="B6" s="7">
        <v>17308.900000000001</v>
      </c>
      <c r="C6" s="10">
        <v>17308.900000000001</v>
      </c>
      <c r="D6" s="8">
        <f>+C6-B6</f>
        <v>0</v>
      </c>
      <c r="E6" s="10">
        <v>1299.9000000000001</v>
      </c>
      <c r="F6" s="10">
        <v>1299.9000000000001</v>
      </c>
      <c r="G6" s="10">
        <v>1464.8</v>
      </c>
      <c r="H6" s="10">
        <v>1464.8</v>
      </c>
      <c r="I6" s="10">
        <v>1464.8</v>
      </c>
      <c r="J6" s="10">
        <v>1464.8</v>
      </c>
      <c r="K6" s="10">
        <v>1464.8</v>
      </c>
      <c r="L6" s="10">
        <v>1464.8</v>
      </c>
      <c r="M6" s="10">
        <v>1479.8</v>
      </c>
      <c r="N6" s="10">
        <v>1479.8</v>
      </c>
      <c r="O6" s="10">
        <v>1479.8</v>
      </c>
      <c r="P6" s="10">
        <v>1480.9</v>
      </c>
      <c r="Q6" s="4"/>
      <c r="R6" s="4"/>
    </row>
    <row r="7" spans="1:18" s="5" customFormat="1" ht="15" thickBot="1">
      <c r="A7" s="9" t="s">
        <v>42</v>
      </c>
      <c r="B7" s="7">
        <v>17308.900000000001</v>
      </c>
      <c r="C7" s="10">
        <v>17308.900000000001</v>
      </c>
      <c r="D7" s="8">
        <f>+C7-B7</f>
        <v>0</v>
      </c>
      <c r="E7" s="10">
        <v>1299.9000000000001</v>
      </c>
      <c r="F7" s="10">
        <v>1299.9000000000001</v>
      </c>
      <c r="G7" s="10">
        <v>1464.8</v>
      </c>
      <c r="H7" s="10">
        <v>1464.8</v>
      </c>
      <c r="I7" s="10">
        <v>1464.8</v>
      </c>
      <c r="J7" s="10">
        <v>1464.8</v>
      </c>
      <c r="K7" s="10">
        <v>1464.8</v>
      </c>
      <c r="L7" s="10">
        <v>1464.8</v>
      </c>
      <c r="M7" s="10">
        <v>1479.8</v>
      </c>
      <c r="N7" s="10">
        <v>1479.8</v>
      </c>
      <c r="O7" s="10">
        <v>1479.8</v>
      </c>
      <c r="P7" s="10">
        <v>1480.9</v>
      </c>
      <c r="Q7" s="4"/>
      <c r="R7" s="4"/>
    </row>
    <row r="8" spans="1:18" s="5" customFormat="1" ht="15" thickBot="1">
      <c r="A8" s="9" t="s">
        <v>43</v>
      </c>
      <c r="B8" s="7">
        <v>1904</v>
      </c>
      <c r="C8" s="10">
        <v>1904</v>
      </c>
      <c r="D8" s="8">
        <f>+C8-B8</f>
        <v>0</v>
      </c>
      <c r="E8" s="10">
        <v>143</v>
      </c>
      <c r="F8" s="10">
        <v>143</v>
      </c>
      <c r="G8" s="10">
        <v>161.1</v>
      </c>
      <c r="H8" s="10">
        <v>161.1</v>
      </c>
      <c r="I8" s="10">
        <v>161.1</v>
      </c>
      <c r="J8" s="10">
        <v>161.1</v>
      </c>
      <c r="K8" s="10">
        <v>161.1</v>
      </c>
      <c r="L8" s="10">
        <v>161.1</v>
      </c>
      <c r="M8" s="10">
        <v>162.80000000000001</v>
      </c>
      <c r="N8" s="10">
        <v>162.80000000000001</v>
      </c>
      <c r="O8" s="10">
        <v>162.80000000000001</v>
      </c>
      <c r="P8" s="10">
        <v>163</v>
      </c>
      <c r="Q8" s="4"/>
      <c r="R8" s="4"/>
    </row>
    <row r="9" spans="1:18" s="5" customFormat="1" ht="15" thickBot="1">
      <c r="A9" s="9" t="s">
        <v>0</v>
      </c>
      <c r="B9" s="7">
        <v>1557.8</v>
      </c>
      <c r="C9" s="10">
        <v>1557.8</v>
      </c>
      <c r="D9" s="8">
        <f>+C9-B9</f>
        <v>0</v>
      </c>
      <c r="E9" s="10">
        <v>117</v>
      </c>
      <c r="F9" s="10">
        <v>117</v>
      </c>
      <c r="G9" s="10">
        <v>131.80000000000001</v>
      </c>
      <c r="H9" s="10">
        <v>131.80000000000001</v>
      </c>
      <c r="I9" s="10">
        <v>131.80000000000001</v>
      </c>
      <c r="J9" s="10">
        <v>131.80000000000001</v>
      </c>
      <c r="K9" s="10">
        <v>131.80000000000001</v>
      </c>
      <c r="L9" s="10">
        <v>131.80000000000001</v>
      </c>
      <c r="M9" s="10">
        <v>133.19999999999999</v>
      </c>
      <c r="N9" s="10">
        <v>133.19999999999999</v>
      </c>
      <c r="O9" s="10">
        <v>133.19999999999999</v>
      </c>
      <c r="P9" s="10">
        <v>133.4</v>
      </c>
      <c r="Q9" s="4"/>
      <c r="R9" s="4"/>
    </row>
    <row r="10" spans="1:18" s="5" customFormat="1" ht="15" thickBot="1">
      <c r="A10" s="9" t="s">
        <v>1</v>
      </c>
      <c r="B10" s="7">
        <v>1211.5999999999999</v>
      </c>
      <c r="C10" s="10">
        <v>1211.5999999999999</v>
      </c>
      <c r="D10" s="8">
        <f>+C10-B10</f>
        <v>0</v>
      </c>
      <c r="E10" s="10">
        <v>91</v>
      </c>
      <c r="F10" s="10">
        <v>91</v>
      </c>
      <c r="G10" s="10">
        <v>102.5</v>
      </c>
      <c r="H10" s="10">
        <v>102.5</v>
      </c>
      <c r="I10" s="10">
        <v>102.5</v>
      </c>
      <c r="J10" s="10">
        <v>102.5</v>
      </c>
      <c r="K10" s="10">
        <v>102.5</v>
      </c>
      <c r="L10" s="10">
        <v>102.5</v>
      </c>
      <c r="M10" s="10">
        <v>103.6</v>
      </c>
      <c r="N10" s="10">
        <v>103.6</v>
      </c>
      <c r="O10" s="10">
        <v>103.6</v>
      </c>
      <c r="P10" s="10">
        <v>103.8</v>
      </c>
      <c r="Q10" s="4"/>
      <c r="R10" s="4"/>
    </row>
    <row r="11" spans="1:18" s="5" customFormat="1" ht="15" thickBot="1">
      <c r="A11" s="9" t="s">
        <v>2</v>
      </c>
      <c r="B11" s="7">
        <v>138.5</v>
      </c>
      <c r="C11" s="10">
        <v>138.5</v>
      </c>
      <c r="D11" s="8">
        <f>+C11-B11</f>
        <v>0</v>
      </c>
      <c r="E11" s="10">
        <v>10.4</v>
      </c>
      <c r="F11" s="10">
        <v>10.4</v>
      </c>
      <c r="G11" s="10">
        <v>11.7</v>
      </c>
      <c r="H11" s="10">
        <v>11.7</v>
      </c>
      <c r="I11" s="10">
        <v>11.7</v>
      </c>
      <c r="J11" s="10">
        <v>11.7</v>
      </c>
      <c r="K11" s="10">
        <v>11.7</v>
      </c>
      <c r="L11" s="10">
        <v>11.7</v>
      </c>
      <c r="M11" s="10">
        <v>11.8</v>
      </c>
      <c r="N11" s="10">
        <v>11.8</v>
      </c>
      <c r="O11" s="10">
        <v>11.8</v>
      </c>
      <c r="P11" s="10">
        <v>12.1</v>
      </c>
      <c r="Q11" s="4"/>
      <c r="R11" s="4"/>
    </row>
    <row r="12" spans="1:18" s="5" customFormat="1" ht="15" thickBot="1">
      <c r="A12" s="9" t="s">
        <v>44</v>
      </c>
      <c r="B12" s="7">
        <v>173.1</v>
      </c>
      <c r="C12" s="10">
        <v>173.1</v>
      </c>
      <c r="D12" s="8">
        <f>+C12-B12</f>
        <v>0</v>
      </c>
      <c r="E12" s="10">
        <v>13</v>
      </c>
      <c r="F12" s="10">
        <v>13</v>
      </c>
      <c r="G12" s="10">
        <v>14.7</v>
      </c>
      <c r="H12" s="10">
        <v>14.7</v>
      </c>
      <c r="I12" s="10">
        <v>14.7</v>
      </c>
      <c r="J12" s="10">
        <v>14.7</v>
      </c>
      <c r="K12" s="10">
        <v>14.7</v>
      </c>
      <c r="L12" s="10">
        <v>14.7</v>
      </c>
      <c r="M12" s="10">
        <v>14.8</v>
      </c>
      <c r="N12" s="10">
        <v>14.8</v>
      </c>
      <c r="O12" s="10">
        <v>14.8</v>
      </c>
      <c r="P12" s="10">
        <v>14.5</v>
      </c>
      <c r="Q12" s="4"/>
      <c r="R12" s="4"/>
    </row>
    <row r="13" spans="1:18" s="5" customFormat="1" ht="15" thickBot="1">
      <c r="A13" s="9" t="s">
        <v>45</v>
      </c>
      <c r="B13" s="7">
        <v>34.6</v>
      </c>
      <c r="C13" s="10">
        <v>34.6</v>
      </c>
      <c r="D13" s="8">
        <f>+C13-B13</f>
        <v>0</v>
      </c>
      <c r="E13" s="10">
        <v>2.6</v>
      </c>
      <c r="F13" s="10">
        <v>2.6</v>
      </c>
      <c r="G13" s="10">
        <v>2.9</v>
      </c>
      <c r="H13" s="10">
        <v>2.9</v>
      </c>
      <c r="I13" s="10">
        <v>2.9</v>
      </c>
      <c r="J13" s="10">
        <v>2.9</v>
      </c>
      <c r="K13" s="10">
        <v>2.9</v>
      </c>
      <c r="L13" s="10">
        <v>2.9</v>
      </c>
      <c r="M13" s="10">
        <v>3</v>
      </c>
      <c r="N13" s="10">
        <v>3</v>
      </c>
      <c r="O13" s="10">
        <v>3</v>
      </c>
      <c r="P13" s="10">
        <v>3</v>
      </c>
      <c r="Q13" s="4"/>
      <c r="R13" s="4"/>
    </row>
    <row r="14" spans="1:18" s="5" customFormat="1" ht="15" thickBot="1">
      <c r="A14" s="9" t="s">
        <v>46</v>
      </c>
      <c r="B14" s="7">
        <v>346.2</v>
      </c>
      <c r="C14" s="10">
        <v>346.2</v>
      </c>
      <c r="D14" s="8">
        <f>+C14-B14</f>
        <v>0</v>
      </c>
      <c r="E14" s="10">
        <v>26</v>
      </c>
      <c r="F14" s="10">
        <v>26</v>
      </c>
      <c r="G14" s="10">
        <v>29.3</v>
      </c>
      <c r="H14" s="10">
        <v>29.3</v>
      </c>
      <c r="I14" s="10">
        <v>29.3</v>
      </c>
      <c r="J14" s="10">
        <v>29.3</v>
      </c>
      <c r="K14" s="10">
        <v>29.3</v>
      </c>
      <c r="L14" s="10">
        <v>29.3</v>
      </c>
      <c r="M14" s="10">
        <v>29.6</v>
      </c>
      <c r="N14" s="10">
        <v>29.6</v>
      </c>
      <c r="O14" s="10">
        <v>29.6</v>
      </c>
      <c r="P14" s="10">
        <v>29.6</v>
      </c>
      <c r="Q14" s="4"/>
      <c r="R14" s="4"/>
    </row>
    <row r="15" spans="1:18" s="5" customFormat="1" ht="15" thickBot="1">
      <c r="A15" s="9" t="s">
        <v>47</v>
      </c>
      <c r="B15" s="7">
        <v>3867638.5</v>
      </c>
      <c r="C15" s="10">
        <v>3867638.5</v>
      </c>
      <c r="D15" s="8">
        <f>+C15-B15</f>
        <v>0</v>
      </c>
      <c r="E15" s="10">
        <v>0</v>
      </c>
      <c r="F15" s="10">
        <v>0</v>
      </c>
      <c r="G15" s="10">
        <v>348732.2</v>
      </c>
      <c r="H15" s="10">
        <v>0</v>
      </c>
      <c r="I15" s="10">
        <v>1395606</v>
      </c>
      <c r="J15" s="10">
        <v>675152.2</v>
      </c>
      <c r="K15" s="10">
        <v>0</v>
      </c>
      <c r="L15" s="10">
        <v>0</v>
      </c>
      <c r="M15" s="10">
        <v>81377.5</v>
      </c>
      <c r="N15" s="10">
        <v>-306910.09999999998</v>
      </c>
      <c r="O15" s="10">
        <v>657893.5</v>
      </c>
      <c r="P15" s="10">
        <v>1015787.2</v>
      </c>
      <c r="Q15" s="4"/>
      <c r="R15" s="4"/>
    </row>
    <row r="16" spans="1:18" s="5" customFormat="1" ht="15" thickBot="1">
      <c r="A16" s="9" t="s">
        <v>48</v>
      </c>
      <c r="B16" s="7">
        <v>3867638.5</v>
      </c>
      <c r="C16" s="10">
        <v>3867638.5</v>
      </c>
      <c r="D16" s="8">
        <f>+C16-B16</f>
        <v>0</v>
      </c>
      <c r="E16" s="10">
        <v>0</v>
      </c>
      <c r="F16" s="10">
        <v>0</v>
      </c>
      <c r="G16" s="10">
        <v>348732.2</v>
      </c>
      <c r="H16" s="10">
        <v>0</v>
      </c>
      <c r="I16" s="10">
        <v>1395606</v>
      </c>
      <c r="J16" s="10">
        <v>675152.2</v>
      </c>
      <c r="K16" s="10">
        <v>0</v>
      </c>
      <c r="L16" s="10">
        <v>0</v>
      </c>
      <c r="M16" s="10">
        <v>81377.5</v>
      </c>
      <c r="N16" s="10">
        <v>-306910.09999999998</v>
      </c>
      <c r="O16" s="10">
        <v>657893.5</v>
      </c>
      <c r="P16" s="10">
        <v>1015787.2</v>
      </c>
      <c r="Q16" s="4"/>
      <c r="R16" s="4"/>
    </row>
    <row r="17" spans="1:18" s="5" customFormat="1" ht="15" thickBot="1">
      <c r="A17" s="9" t="s">
        <v>49</v>
      </c>
      <c r="B17" s="7">
        <v>3886851.4</v>
      </c>
      <c r="C17" s="10">
        <v>3886851.4</v>
      </c>
      <c r="D17" s="8">
        <f>+C17-B17</f>
        <v>0</v>
      </c>
      <c r="E17" s="10">
        <v>1442.9</v>
      </c>
      <c r="F17" s="10">
        <v>1442.9</v>
      </c>
      <c r="G17" s="10">
        <v>350358.1</v>
      </c>
      <c r="H17" s="10">
        <v>1625.9</v>
      </c>
      <c r="I17" s="10">
        <v>1397231.9</v>
      </c>
      <c r="J17" s="10">
        <v>676778.1</v>
      </c>
      <c r="K17" s="10">
        <v>1625.9</v>
      </c>
      <c r="L17" s="10">
        <v>1625.9</v>
      </c>
      <c r="M17" s="10">
        <v>83020.100000000006</v>
      </c>
      <c r="N17" s="10">
        <v>-305267.5</v>
      </c>
      <c r="O17" s="10">
        <v>659536.1</v>
      </c>
      <c r="P17" s="10">
        <v>1017431.1</v>
      </c>
      <c r="Q17" s="4"/>
      <c r="R17" s="4"/>
    </row>
    <row r="18" spans="1:18" s="5" customFormat="1" ht="15" thickBot="1">
      <c r="A18" s="9" t="s">
        <v>50</v>
      </c>
      <c r="B18" s="7">
        <v>3886851.4</v>
      </c>
      <c r="C18" s="10">
        <v>3886851.4</v>
      </c>
      <c r="D18" s="8">
        <f>+C18-B18</f>
        <v>0</v>
      </c>
      <c r="E18" s="10">
        <v>1442.9</v>
      </c>
      <c r="F18" s="10">
        <v>1442.9</v>
      </c>
      <c r="G18" s="10">
        <v>350358.1</v>
      </c>
      <c r="H18" s="10">
        <v>1625.9</v>
      </c>
      <c r="I18" s="10">
        <v>1397231.9</v>
      </c>
      <c r="J18" s="10">
        <v>676778.1</v>
      </c>
      <c r="K18" s="10">
        <v>1625.9</v>
      </c>
      <c r="L18" s="10">
        <v>1625.9</v>
      </c>
      <c r="M18" s="10">
        <v>83020.100000000006</v>
      </c>
      <c r="N18" s="10">
        <v>-305267.5</v>
      </c>
      <c r="O18" s="10">
        <v>659536.1</v>
      </c>
      <c r="P18" s="10">
        <v>1017431.1</v>
      </c>
      <c r="Q18" s="4"/>
      <c r="R18" s="4"/>
    </row>
    <row r="19" spans="1:18" s="5" customFormat="1" ht="15" thickBot="1">
      <c r="A19" s="9" t="s">
        <v>51</v>
      </c>
      <c r="B19" s="7">
        <v>2</v>
      </c>
      <c r="C19" s="10">
        <v>2</v>
      </c>
      <c r="D19" s="8">
        <f>+C19-B19</f>
        <v>0</v>
      </c>
      <c r="E19" s="10">
        <v>2</v>
      </c>
      <c r="F19" s="10">
        <v>2</v>
      </c>
      <c r="G19" s="10">
        <v>2</v>
      </c>
      <c r="H19" s="10">
        <v>2</v>
      </c>
      <c r="I19" s="10">
        <v>2</v>
      </c>
      <c r="J19" s="10">
        <v>2</v>
      </c>
      <c r="K19" s="10">
        <v>2</v>
      </c>
      <c r="L19" s="10">
        <v>2</v>
      </c>
      <c r="M19" s="10">
        <v>2</v>
      </c>
      <c r="N19" s="10">
        <v>2</v>
      </c>
      <c r="O19" s="10">
        <v>2</v>
      </c>
      <c r="P19" s="10">
        <v>-20</v>
      </c>
      <c r="Q19" s="4"/>
      <c r="R19" s="4"/>
    </row>
    <row r="20" spans="1:18" s="5" customFormat="1" ht="15" thickBot="1">
      <c r="A20" s="9" t="s">
        <v>52</v>
      </c>
      <c r="B20" s="7">
        <v>2</v>
      </c>
      <c r="C20" s="10">
        <v>2</v>
      </c>
      <c r="D20" s="8">
        <f>+C20-B20</f>
        <v>0</v>
      </c>
      <c r="E20" s="10">
        <v>2</v>
      </c>
      <c r="F20" s="10">
        <v>2</v>
      </c>
      <c r="G20" s="10">
        <v>2</v>
      </c>
      <c r="H20" s="10">
        <v>2</v>
      </c>
      <c r="I20" s="10">
        <v>2</v>
      </c>
      <c r="J20" s="10">
        <v>2</v>
      </c>
      <c r="K20" s="10">
        <v>2</v>
      </c>
      <c r="L20" s="10">
        <v>2</v>
      </c>
      <c r="M20" s="10">
        <v>2</v>
      </c>
      <c r="N20" s="10">
        <v>2</v>
      </c>
      <c r="O20" s="10">
        <v>2</v>
      </c>
      <c r="P20" s="10">
        <v>-20</v>
      </c>
      <c r="Q20" s="4"/>
      <c r="R20" s="4"/>
    </row>
    <row r="21" spans="1:18" s="5" customFormat="1" ht="15" thickBot="1">
      <c r="A21" s="6" t="s">
        <v>53</v>
      </c>
      <c r="B21" s="7">
        <v>2559076</v>
      </c>
      <c r="C21" s="10">
        <v>2559076</v>
      </c>
      <c r="D21" s="8">
        <f>+C21-B21</f>
        <v>0</v>
      </c>
      <c r="E21" s="10">
        <v>186294.39999999999</v>
      </c>
      <c r="F21" s="10">
        <v>211051.6</v>
      </c>
      <c r="G21" s="10">
        <v>220829.9</v>
      </c>
      <c r="H21" s="10">
        <v>181769.1</v>
      </c>
      <c r="I21" s="10">
        <v>220570.2</v>
      </c>
      <c r="J21" s="10">
        <v>211226.2</v>
      </c>
      <c r="K21" s="10">
        <v>79732.800000000003</v>
      </c>
      <c r="L21" s="10">
        <v>79542.8</v>
      </c>
      <c r="M21" s="10">
        <v>274443.2</v>
      </c>
      <c r="N21" s="10">
        <v>58182.5</v>
      </c>
      <c r="O21" s="10">
        <v>411367.9</v>
      </c>
      <c r="P21" s="10">
        <v>424065.4</v>
      </c>
      <c r="Q21" s="4"/>
      <c r="R21" s="4"/>
    </row>
    <row r="22" spans="1:18" s="5" customFormat="1" ht="15" thickBot="1">
      <c r="A22" s="9" t="s">
        <v>38</v>
      </c>
      <c r="B22" s="7">
        <v>2559076</v>
      </c>
      <c r="C22" s="10">
        <v>2559076</v>
      </c>
      <c r="D22" s="8">
        <f>+C22-B22</f>
        <v>0</v>
      </c>
      <c r="E22" s="10">
        <v>186294.39999999999</v>
      </c>
      <c r="F22" s="10">
        <v>211051.6</v>
      </c>
      <c r="G22" s="10">
        <v>220829.9</v>
      </c>
      <c r="H22" s="10">
        <v>181769.1</v>
      </c>
      <c r="I22" s="10">
        <v>220570.2</v>
      </c>
      <c r="J22" s="10">
        <v>211226.2</v>
      </c>
      <c r="K22" s="10">
        <v>79732.800000000003</v>
      </c>
      <c r="L22" s="10">
        <v>79542.8</v>
      </c>
      <c r="M22" s="10">
        <v>274443.2</v>
      </c>
      <c r="N22" s="10">
        <v>58182.5</v>
      </c>
      <c r="O22" s="10">
        <v>411367.9</v>
      </c>
      <c r="P22" s="10">
        <v>424065.4</v>
      </c>
      <c r="Q22" s="4"/>
      <c r="R22" s="4"/>
    </row>
    <row r="23" spans="1:18" s="5" customFormat="1" ht="15" thickBot="1">
      <c r="A23" s="9" t="s">
        <v>39</v>
      </c>
      <c r="B23" s="7">
        <v>2559076</v>
      </c>
      <c r="C23" s="10">
        <v>2559076</v>
      </c>
      <c r="D23" s="8">
        <f>+C23-B23</f>
        <v>0</v>
      </c>
      <c r="E23" s="10">
        <v>186294.39999999999</v>
      </c>
      <c r="F23" s="10">
        <v>211051.6</v>
      </c>
      <c r="G23" s="10">
        <v>220829.9</v>
      </c>
      <c r="H23" s="10">
        <v>181769.1</v>
      </c>
      <c r="I23" s="10">
        <v>220570.2</v>
      </c>
      <c r="J23" s="10">
        <v>211226.2</v>
      </c>
      <c r="K23" s="10">
        <v>79732.800000000003</v>
      </c>
      <c r="L23" s="10">
        <v>79542.8</v>
      </c>
      <c r="M23" s="10">
        <v>274443.2</v>
      </c>
      <c r="N23" s="10">
        <v>58182.5</v>
      </c>
      <c r="O23" s="10">
        <v>411367.9</v>
      </c>
      <c r="P23" s="10">
        <v>424065.4</v>
      </c>
      <c r="Q23" s="4"/>
      <c r="R23" s="4"/>
    </row>
    <row r="24" spans="1:18" s="5" customFormat="1" ht="15" thickBot="1">
      <c r="A24" s="9" t="s">
        <v>40</v>
      </c>
      <c r="B24" s="7">
        <v>2555099.5</v>
      </c>
      <c r="C24" s="10">
        <v>2555099.5</v>
      </c>
      <c r="D24" s="8">
        <f>+C24-B24</f>
        <v>0</v>
      </c>
      <c r="E24" s="10">
        <v>186294.39999999999</v>
      </c>
      <c r="F24" s="10">
        <v>211051.6</v>
      </c>
      <c r="G24" s="10">
        <v>220364</v>
      </c>
      <c r="H24" s="10">
        <v>181567.5</v>
      </c>
      <c r="I24" s="10">
        <v>219968.6</v>
      </c>
      <c r="J24" s="10">
        <v>210740.2</v>
      </c>
      <c r="K24" s="10">
        <v>79450.600000000006</v>
      </c>
      <c r="L24" s="10">
        <v>79260.600000000006</v>
      </c>
      <c r="M24" s="10">
        <v>273755.59999999998</v>
      </c>
      <c r="N24" s="10">
        <v>57970.8</v>
      </c>
      <c r="O24" s="10">
        <v>411297.4</v>
      </c>
      <c r="P24" s="10">
        <v>423378.2</v>
      </c>
      <c r="Q24" s="4"/>
      <c r="R24" s="4"/>
    </row>
    <row r="25" spans="1:18" s="5" customFormat="1" ht="15" thickBot="1">
      <c r="A25" s="9" t="s">
        <v>41</v>
      </c>
      <c r="B25" s="7">
        <v>677176.5</v>
      </c>
      <c r="C25" s="10">
        <v>677176.5</v>
      </c>
      <c r="D25" s="8">
        <f>+C25-B25</f>
        <v>0</v>
      </c>
      <c r="E25" s="10">
        <v>52830.1</v>
      </c>
      <c r="F25" s="10">
        <v>52830.1</v>
      </c>
      <c r="G25" s="10">
        <v>58426.8</v>
      </c>
      <c r="H25" s="10">
        <v>58426.8</v>
      </c>
      <c r="I25" s="10">
        <v>58426.8</v>
      </c>
      <c r="J25" s="10">
        <v>58426.8</v>
      </c>
      <c r="K25" s="10">
        <v>58426.8</v>
      </c>
      <c r="L25" s="10">
        <v>58426.8</v>
      </c>
      <c r="M25" s="10">
        <v>58935.6</v>
      </c>
      <c r="N25" s="10">
        <v>53998</v>
      </c>
      <c r="O25" s="10">
        <v>53998</v>
      </c>
      <c r="P25" s="10">
        <v>54023.9</v>
      </c>
      <c r="Q25" s="4"/>
      <c r="R25" s="4"/>
    </row>
    <row r="26" spans="1:18" s="5" customFormat="1" ht="15" thickBot="1">
      <c r="A26" s="9" t="s">
        <v>42</v>
      </c>
      <c r="B26" s="7">
        <v>575428.80000000005</v>
      </c>
      <c r="C26" s="10">
        <v>575428.80000000005</v>
      </c>
      <c r="D26" s="8">
        <f>+C26-B26</f>
        <v>0</v>
      </c>
      <c r="E26" s="10">
        <v>44122.7</v>
      </c>
      <c r="F26" s="10">
        <v>44122.7</v>
      </c>
      <c r="G26" s="10">
        <v>49719.4</v>
      </c>
      <c r="H26" s="10">
        <v>49719.4</v>
      </c>
      <c r="I26" s="10">
        <v>49719.4</v>
      </c>
      <c r="J26" s="10">
        <v>49719.4</v>
      </c>
      <c r="K26" s="10">
        <v>49719.4</v>
      </c>
      <c r="L26" s="10">
        <v>49719.4</v>
      </c>
      <c r="M26" s="10">
        <v>50228.2</v>
      </c>
      <c r="N26" s="10">
        <v>46205.8</v>
      </c>
      <c r="O26" s="10">
        <v>46205.8</v>
      </c>
      <c r="P26" s="10">
        <v>46227.199999999997</v>
      </c>
      <c r="Q26" s="4"/>
      <c r="R26" s="4"/>
    </row>
    <row r="27" spans="1:18" s="5" customFormat="1" ht="15" thickBot="1">
      <c r="A27" s="9" t="s">
        <v>54</v>
      </c>
      <c r="B27" s="7">
        <v>101747.7</v>
      </c>
      <c r="C27" s="10">
        <v>101747.7</v>
      </c>
      <c r="D27" s="8">
        <f>+C27-B27</f>
        <v>0</v>
      </c>
      <c r="E27" s="10">
        <v>8707.4</v>
      </c>
      <c r="F27" s="10">
        <v>8707.4</v>
      </c>
      <c r="G27" s="10">
        <v>8707.4</v>
      </c>
      <c r="H27" s="10">
        <v>8707.4</v>
      </c>
      <c r="I27" s="10">
        <v>8707.4</v>
      </c>
      <c r="J27" s="10">
        <v>8707.4</v>
      </c>
      <c r="K27" s="10">
        <v>8707.4</v>
      </c>
      <c r="L27" s="10">
        <v>8707.4</v>
      </c>
      <c r="M27" s="10">
        <v>8707.4</v>
      </c>
      <c r="N27" s="10">
        <v>7792.2</v>
      </c>
      <c r="O27" s="10">
        <v>7792.2</v>
      </c>
      <c r="P27" s="10">
        <v>7796.7</v>
      </c>
      <c r="Q27" s="4"/>
      <c r="R27" s="4"/>
    </row>
    <row r="28" spans="1:18" s="5" customFormat="1" ht="15" thickBot="1">
      <c r="A28" s="9" t="s">
        <v>43</v>
      </c>
      <c r="B28" s="7">
        <v>74489.5</v>
      </c>
      <c r="C28" s="10">
        <v>74489.5</v>
      </c>
      <c r="D28" s="8">
        <f>+C28-B28</f>
        <v>0</v>
      </c>
      <c r="E28" s="10">
        <v>5811.3</v>
      </c>
      <c r="F28" s="10">
        <v>5811.3</v>
      </c>
      <c r="G28" s="10">
        <v>6427</v>
      </c>
      <c r="H28" s="10">
        <v>6427</v>
      </c>
      <c r="I28" s="10">
        <v>6427</v>
      </c>
      <c r="J28" s="10">
        <v>6427</v>
      </c>
      <c r="K28" s="10">
        <v>6427</v>
      </c>
      <c r="L28" s="10">
        <v>6427</v>
      </c>
      <c r="M28" s="10">
        <v>6483</v>
      </c>
      <c r="N28" s="10">
        <v>5939.9</v>
      </c>
      <c r="O28" s="10">
        <v>5939.9</v>
      </c>
      <c r="P28" s="10">
        <v>5942.1</v>
      </c>
      <c r="Q28" s="4"/>
      <c r="R28" s="4"/>
    </row>
    <row r="29" spans="1:18" s="5" customFormat="1" ht="15" thickBot="1">
      <c r="A29" s="9" t="s">
        <v>0</v>
      </c>
      <c r="B29" s="7">
        <v>60946</v>
      </c>
      <c r="C29" s="10">
        <v>60946</v>
      </c>
      <c r="D29" s="8">
        <f>+C29-B29</f>
        <v>0</v>
      </c>
      <c r="E29" s="10">
        <v>4754.7</v>
      </c>
      <c r="F29" s="10">
        <v>4754.7</v>
      </c>
      <c r="G29" s="10">
        <v>5258.5</v>
      </c>
      <c r="H29" s="10">
        <v>5258.5</v>
      </c>
      <c r="I29" s="10">
        <v>5258.5</v>
      </c>
      <c r="J29" s="10">
        <v>5258.5</v>
      </c>
      <c r="K29" s="10">
        <v>5258.5</v>
      </c>
      <c r="L29" s="10">
        <v>5258.5</v>
      </c>
      <c r="M29" s="10">
        <v>5304.3</v>
      </c>
      <c r="N29" s="10">
        <v>4859.8999999999996</v>
      </c>
      <c r="O29" s="10">
        <v>4859.8999999999996</v>
      </c>
      <c r="P29" s="10">
        <v>4861.5</v>
      </c>
      <c r="Q29" s="4"/>
      <c r="R29" s="4"/>
    </row>
    <row r="30" spans="1:18" s="5" customFormat="1" ht="15" thickBot="1">
      <c r="A30" s="9" t="s">
        <v>1</v>
      </c>
      <c r="B30" s="7">
        <v>47402.400000000001</v>
      </c>
      <c r="C30" s="10">
        <v>47402.400000000001</v>
      </c>
      <c r="D30" s="8">
        <f>+C30-B30</f>
        <v>0</v>
      </c>
      <c r="E30" s="10">
        <v>3698.1</v>
      </c>
      <c r="F30" s="10">
        <v>3698.1</v>
      </c>
      <c r="G30" s="10">
        <v>4089.9</v>
      </c>
      <c r="H30" s="10">
        <v>4089.9</v>
      </c>
      <c r="I30" s="10">
        <v>4089.9</v>
      </c>
      <c r="J30" s="10">
        <v>4089.9</v>
      </c>
      <c r="K30" s="10">
        <v>4089.9</v>
      </c>
      <c r="L30" s="10">
        <v>4089.9</v>
      </c>
      <c r="M30" s="10">
        <v>4125.5</v>
      </c>
      <c r="N30" s="10">
        <v>3779.9</v>
      </c>
      <c r="O30" s="10">
        <v>3779.9</v>
      </c>
      <c r="P30" s="10">
        <v>3781.5</v>
      </c>
      <c r="Q30" s="4"/>
      <c r="R30" s="4"/>
    </row>
    <row r="31" spans="1:18" s="5" customFormat="1" ht="15" thickBot="1">
      <c r="A31" s="9" t="s">
        <v>2</v>
      </c>
      <c r="B31" s="7">
        <v>5417.4</v>
      </c>
      <c r="C31" s="10">
        <v>5417.4</v>
      </c>
      <c r="D31" s="8">
        <f>+C31-B31</f>
        <v>0</v>
      </c>
      <c r="E31" s="10">
        <v>422.6</v>
      </c>
      <c r="F31" s="10">
        <v>422.6</v>
      </c>
      <c r="G31" s="10">
        <v>467.4</v>
      </c>
      <c r="H31" s="10">
        <v>467.4</v>
      </c>
      <c r="I31" s="10">
        <v>467.4</v>
      </c>
      <c r="J31" s="10">
        <v>467.4</v>
      </c>
      <c r="K31" s="10">
        <v>467.4</v>
      </c>
      <c r="L31" s="10">
        <v>467.4</v>
      </c>
      <c r="M31" s="10">
        <v>471.5</v>
      </c>
      <c r="N31" s="10">
        <v>432</v>
      </c>
      <c r="O31" s="10">
        <v>432</v>
      </c>
      <c r="P31" s="10">
        <v>432.3</v>
      </c>
      <c r="Q31" s="4"/>
      <c r="R31" s="4"/>
    </row>
    <row r="32" spans="1:18" s="5" customFormat="1" ht="15" thickBot="1">
      <c r="A32" s="9" t="s">
        <v>44</v>
      </c>
      <c r="B32" s="7">
        <v>6771.8</v>
      </c>
      <c r="C32" s="10">
        <v>6771.8</v>
      </c>
      <c r="D32" s="8">
        <f>+C32-B32</f>
        <v>0</v>
      </c>
      <c r="E32" s="10">
        <v>528.29999999999995</v>
      </c>
      <c r="F32" s="10">
        <v>528.29999999999995</v>
      </c>
      <c r="G32" s="10">
        <v>584.29999999999995</v>
      </c>
      <c r="H32" s="10">
        <v>584.29999999999995</v>
      </c>
      <c r="I32" s="10">
        <v>584.29999999999995</v>
      </c>
      <c r="J32" s="10">
        <v>584.29999999999995</v>
      </c>
      <c r="K32" s="10">
        <v>584.29999999999995</v>
      </c>
      <c r="L32" s="10">
        <v>584.29999999999995</v>
      </c>
      <c r="M32" s="10">
        <v>589.4</v>
      </c>
      <c r="N32" s="10">
        <v>540</v>
      </c>
      <c r="O32" s="10">
        <v>540</v>
      </c>
      <c r="P32" s="10">
        <v>540</v>
      </c>
      <c r="Q32" s="4"/>
      <c r="R32" s="4"/>
    </row>
    <row r="33" spans="1:18" s="5" customFormat="1" ht="15" thickBot="1">
      <c r="A33" s="9" t="s">
        <v>45</v>
      </c>
      <c r="B33" s="7">
        <v>1354.4</v>
      </c>
      <c r="C33" s="10">
        <v>1354.4</v>
      </c>
      <c r="D33" s="8">
        <f>+C33-B33</f>
        <v>0</v>
      </c>
      <c r="E33" s="10">
        <v>105.7</v>
      </c>
      <c r="F33" s="10">
        <v>105.7</v>
      </c>
      <c r="G33" s="10">
        <v>116.9</v>
      </c>
      <c r="H33" s="10">
        <v>116.9</v>
      </c>
      <c r="I33" s="10">
        <v>116.9</v>
      </c>
      <c r="J33" s="10">
        <v>116.9</v>
      </c>
      <c r="K33" s="10">
        <v>116.9</v>
      </c>
      <c r="L33" s="10">
        <v>116.9</v>
      </c>
      <c r="M33" s="10">
        <v>117.9</v>
      </c>
      <c r="N33" s="10">
        <v>108</v>
      </c>
      <c r="O33" s="10">
        <v>108</v>
      </c>
      <c r="P33" s="10">
        <v>107.7</v>
      </c>
      <c r="Q33" s="4"/>
      <c r="R33" s="4"/>
    </row>
    <row r="34" spans="1:18" s="5" customFormat="1" ht="15" thickBot="1">
      <c r="A34" s="9" t="s">
        <v>46</v>
      </c>
      <c r="B34" s="7">
        <v>13543.5</v>
      </c>
      <c r="C34" s="10">
        <v>13543.5</v>
      </c>
      <c r="D34" s="8">
        <f>+C34-B34</f>
        <v>0</v>
      </c>
      <c r="E34" s="10">
        <v>1056.5999999999999</v>
      </c>
      <c r="F34" s="10">
        <v>1056.5999999999999</v>
      </c>
      <c r="G34" s="10">
        <v>1168.5</v>
      </c>
      <c r="H34" s="10">
        <v>1168.5</v>
      </c>
      <c r="I34" s="10">
        <v>1168.5</v>
      </c>
      <c r="J34" s="10">
        <v>1168.5</v>
      </c>
      <c r="K34" s="10">
        <v>1168.5</v>
      </c>
      <c r="L34" s="10">
        <v>1168.5</v>
      </c>
      <c r="M34" s="10">
        <v>1178.7</v>
      </c>
      <c r="N34" s="10">
        <v>1080</v>
      </c>
      <c r="O34" s="10">
        <v>1080</v>
      </c>
      <c r="P34" s="10">
        <v>1080.5999999999999</v>
      </c>
      <c r="Q34" s="4"/>
      <c r="R34" s="4"/>
    </row>
    <row r="35" spans="1:18" s="5" customFormat="1" ht="15" thickBot="1">
      <c r="A35" s="9" t="s">
        <v>47</v>
      </c>
      <c r="B35" s="7">
        <v>1803433.5</v>
      </c>
      <c r="C35" s="10">
        <v>1803433.5</v>
      </c>
      <c r="D35" s="8">
        <f>+C35-B35</f>
        <v>0</v>
      </c>
      <c r="E35" s="10">
        <v>127653</v>
      </c>
      <c r="F35" s="10">
        <v>152410.20000000001</v>
      </c>
      <c r="G35" s="10">
        <v>155510.20000000001</v>
      </c>
      <c r="H35" s="10">
        <v>116713.7</v>
      </c>
      <c r="I35" s="10">
        <v>155114.79999999999</v>
      </c>
      <c r="J35" s="10">
        <v>145886.39999999999</v>
      </c>
      <c r="K35" s="10">
        <v>14596.8</v>
      </c>
      <c r="L35" s="10">
        <v>14406.8</v>
      </c>
      <c r="M35" s="10">
        <v>208337</v>
      </c>
      <c r="N35" s="10">
        <v>-1967.1</v>
      </c>
      <c r="O35" s="10">
        <v>351359.5</v>
      </c>
      <c r="P35" s="10">
        <v>363412.2</v>
      </c>
      <c r="Q35" s="4"/>
      <c r="R35" s="4"/>
    </row>
    <row r="36" spans="1:18" s="5" customFormat="1" ht="15" thickBot="1">
      <c r="A36" s="9" t="s">
        <v>16</v>
      </c>
      <c r="B36" s="7">
        <v>15599.9</v>
      </c>
      <c r="C36" s="10">
        <v>15599.9</v>
      </c>
      <c r="D36" s="8">
        <f>+C36-B36</f>
        <v>0</v>
      </c>
      <c r="E36" s="10">
        <v>1499.9</v>
      </c>
      <c r="F36" s="10">
        <v>1499.9</v>
      </c>
      <c r="G36" s="10">
        <v>1499.9</v>
      </c>
      <c r="H36" s="10">
        <v>1499.9</v>
      </c>
      <c r="I36" s="10">
        <v>1499.9</v>
      </c>
      <c r="J36" s="10">
        <v>900</v>
      </c>
      <c r="K36" s="10">
        <v>1199.9000000000001</v>
      </c>
      <c r="L36" s="10">
        <v>1199.9000000000001</v>
      </c>
      <c r="M36" s="10">
        <v>1199.9000000000001</v>
      </c>
      <c r="N36" s="10">
        <v>0</v>
      </c>
      <c r="O36" s="10">
        <v>0</v>
      </c>
      <c r="P36" s="10">
        <v>3600.7</v>
      </c>
      <c r="Q36" s="4"/>
      <c r="R36" s="4"/>
    </row>
    <row r="37" spans="1:18" s="5" customFormat="1" ht="15" thickBot="1">
      <c r="A37" s="9" t="s">
        <v>17</v>
      </c>
      <c r="B37" s="7">
        <v>19786.8</v>
      </c>
      <c r="C37" s="10">
        <v>19786.8</v>
      </c>
      <c r="D37" s="8">
        <f>+C37-B37</f>
        <v>0</v>
      </c>
      <c r="E37" s="10">
        <v>1766.6</v>
      </c>
      <c r="F37" s="10">
        <v>1766.6</v>
      </c>
      <c r="G37" s="10">
        <v>1766.6</v>
      </c>
      <c r="H37" s="10">
        <v>1766.6</v>
      </c>
      <c r="I37" s="10">
        <v>1766.6</v>
      </c>
      <c r="J37" s="10">
        <v>1413.5</v>
      </c>
      <c r="K37" s="10">
        <v>1589.9</v>
      </c>
      <c r="L37" s="10">
        <v>1589.9</v>
      </c>
      <c r="M37" s="10">
        <v>1589.9</v>
      </c>
      <c r="N37" s="10">
        <v>1589.9</v>
      </c>
      <c r="O37" s="10">
        <v>1589.9</v>
      </c>
      <c r="P37" s="10">
        <v>1590.8</v>
      </c>
      <c r="Q37" s="4"/>
      <c r="R37" s="4"/>
    </row>
    <row r="38" spans="1:18" s="5" customFormat="1" ht="15" thickBot="1">
      <c r="A38" s="9" t="s">
        <v>55</v>
      </c>
      <c r="B38" s="7">
        <v>39567.1</v>
      </c>
      <c r="C38" s="10">
        <v>37267.1</v>
      </c>
      <c r="D38" s="8">
        <f>+C38-B38</f>
        <v>-2300</v>
      </c>
      <c r="E38" s="10">
        <v>5495.4</v>
      </c>
      <c r="F38" s="10">
        <v>5495.4</v>
      </c>
      <c r="G38" s="10">
        <v>5495.4</v>
      </c>
      <c r="H38" s="10">
        <v>5495.4</v>
      </c>
      <c r="I38" s="10">
        <v>0</v>
      </c>
      <c r="J38" s="10">
        <v>0</v>
      </c>
      <c r="K38" s="10">
        <v>0</v>
      </c>
      <c r="L38" s="10">
        <v>0</v>
      </c>
      <c r="M38" s="10">
        <v>4396.3</v>
      </c>
      <c r="N38" s="10">
        <v>4396.3</v>
      </c>
      <c r="O38" s="10">
        <v>4396.3</v>
      </c>
      <c r="P38" s="10">
        <v>2096.6</v>
      </c>
      <c r="Q38" s="4"/>
      <c r="R38" s="4"/>
    </row>
    <row r="39" spans="1:18" s="5" customFormat="1" ht="15" thickBot="1">
      <c r="A39" s="9" t="s">
        <v>18</v>
      </c>
      <c r="B39" s="7">
        <v>29427</v>
      </c>
      <c r="C39" s="10">
        <v>29427</v>
      </c>
      <c r="D39" s="8">
        <f>+C39-B39</f>
        <v>0</v>
      </c>
      <c r="E39" s="10">
        <v>3206.1</v>
      </c>
      <c r="F39" s="10">
        <v>3206.1</v>
      </c>
      <c r="G39" s="10">
        <v>3206.1</v>
      </c>
      <c r="H39" s="10">
        <v>3206.1</v>
      </c>
      <c r="I39" s="10">
        <v>3206.1</v>
      </c>
      <c r="J39" s="10">
        <v>3847.4</v>
      </c>
      <c r="K39" s="10">
        <v>2885.5</v>
      </c>
      <c r="L39" s="10">
        <v>2885.5</v>
      </c>
      <c r="M39" s="10">
        <v>2885.5</v>
      </c>
      <c r="N39" s="10">
        <v>267.3</v>
      </c>
      <c r="O39" s="10">
        <v>267.3</v>
      </c>
      <c r="P39" s="10">
        <v>358</v>
      </c>
      <c r="Q39" s="4"/>
      <c r="R39" s="4"/>
    </row>
    <row r="40" spans="1:18" s="5" customFormat="1" ht="15" thickBot="1">
      <c r="A40" s="9" t="s">
        <v>56</v>
      </c>
      <c r="B40" s="7">
        <v>7466.1</v>
      </c>
      <c r="C40" s="10">
        <v>7466.1</v>
      </c>
      <c r="D40" s="8">
        <f>+C40-B40</f>
        <v>0</v>
      </c>
      <c r="E40" s="10">
        <v>735.2</v>
      </c>
      <c r="F40" s="10">
        <v>735.2</v>
      </c>
      <c r="G40" s="10">
        <v>735.2</v>
      </c>
      <c r="H40" s="10">
        <v>735.2</v>
      </c>
      <c r="I40" s="10">
        <v>735.2</v>
      </c>
      <c r="J40" s="10">
        <v>882.5</v>
      </c>
      <c r="K40" s="10">
        <v>514.6</v>
      </c>
      <c r="L40" s="10">
        <v>514.6</v>
      </c>
      <c r="M40" s="10">
        <v>514.6</v>
      </c>
      <c r="N40" s="10">
        <v>409.1</v>
      </c>
      <c r="O40" s="10">
        <v>409.1</v>
      </c>
      <c r="P40" s="10">
        <v>545.6</v>
      </c>
      <c r="Q40" s="4"/>
      <c r="R40" s="4"/>
    </row>
    <row r="41" spans="1:18" s="5" customFormat="1" ht="15" thickBot="1">
      <c r="A41" s="9" t="s">
        <v>19</v>
      </c>
      <c r="B41" s="7">
        <v>8629.2999999999993</v>
      </c>
      <c r="C41" s="10">
        <v>8629.2999999999993</v>
      </c>
      <c r="D41" s="8">
        <f>+C41-B41</f>
        <v>0</v>
      </c>
      <c r="E41" s="10">
        <v>770.4</v>
      </c>
      <c r="F41" s="10">
        <v>770.4</v>
      </c>
      <c r="G41" s="10">
        <v>770.4</v>
      </c>
      <c r="H41" s="10">
        <v>770.4</v>
      </c>
      <c r="I41" s="10">
        <v>770.4</v>
      </c>
      <c r="J41" s="10">
        <v>1540.9</v>
      </c>
      <c r="K41" s="10">
        <v>539.29999999999995</v>
      </c>
      <c r="L41" s="10">
        <v>539.29999999999995</v>
      </c>
      <c r="M41" s="10">
        <v>539.29999999999995</v>
      </c>
      <c r="N41" s="10">
        <v>539.29999999999995</v>
      </c>
      <c r="O41" s="10">
        <v>539.29999999999995</v>
      </c>
      <c r="P41" s="10">
        <v>539.9</v>
      </c>
      <c r="Q41" s="4"/>
      <c r="R41" s="4"/>
    </row>
    <row r="42" spans="1:18" s="5" customFormat="1" ht="15" thickBot="1">
      <c r="A42" s="9" t="s">
        <v>20</v>
      </c>
      <c r="B42" s="7">
        <v>25536.799999999999</v>
      </c>
      <c r="C42" s="10">
        <v>25536.799999999999</v>
      </c>
      <c r="D42" s="8">
        <f>+C42-B42</f>
        <v>0</v>
      </c>
      <c r="E42" s="10">
        <v>3404.9</v>
      </c>
      <c r="F42" s="10">
        <v>3404.9</v>
      </c>
      <c r="G42" s="10">
        <v>3404.9</v>
      </c>
      <c r="H42" s="10">
        <v>3404.9</v>
      </c>
      <c r="I42" s="10">
        <v>3404.9</v>
      </c>
      <c r="J42" s="10">
        <v>1362.1</v>
      </c>
      <c r="K42" s="10">
        <v>2383.4</v>
      </c>
      <c r="L42" s="10">
        <v>2383.4</v>
      </c>
      <c r="M42" s="10">
        <v>2383.4</v>
      </c>
      <c r="N42" s="10">
        <v>0</v>
      </c>
      <c r="O42" s="10">
        <v>0</v>
      </c>
      <c r="P42" s="10">
        <v>0</v>
      </c>
      <c r="Q42" s="4"/>
      <c r="R42" s="4"/>
    </row>
    <row r="43" spans="1:18" s="5" customFormat="1" ht="15" thickBot="1">
      <c r="A43" s="9" t="s">
        <v>21</v>
      </c>
      <c r="B43" s="7">
        <v>3000</v>
      </c>
      <c r="C43" s="10">
        <v>3000</v>
      </c>
      <c r="D43" s="8">
        <f>+C43-B43</f>
        <v>0</v>
      </c>
      <c r="E43" s="10">
        <v>375</v>
      </c>
      <c r="F43" s="10">
        <v>375</v>
      </c>
      <c r="G43" s="10">
        <v>375</v>
      </c>
      <c r="H43" s="10">
        <v>375</v>
      </c>
      <c r="I43" s="10">
        <v>375</v>
      </c>
      <c r="J43" s="10">
        <v>225</v>
      </c>
      <c r="K43" s="10">
        <v>300</v>
      </c>
      <c r="L43" s="10">
        <v>300</v>
      </c>
      <c r="M43" s="10">
        <v>300</v>
      </c>
      <c r="N43" s="10">
        <v>0</v>
      </c>
      <c r="O43" s="10">
        <v>0</v>
      </c>
      <c r="P43" s="10">
        <v>0</v>
      </c>
      <c r="Q43" s="4"/>
      <c r="R43" s="4"/>
    </row>
    <row r="44" spans="1:18" s="5" customFormat="1" ht="15" thickBot="1">
      <c r="A44" s="9" t="s">
        <v>22</v>
      </c>
      <c r="B44" s="7">
        <v>855</v>
      </c>
      <c r="C44" s="10">
        <v>855</v>
      </c>
      <c r="D44" s="8">
        <f>+C44-B44</f>
        <v>0</v>
      </c>
      <c r="E44" s="10">
        <v>237.5</v>
      </c>
      <c r="F44" s="10">
        <v>0</v>
      </c>
      <c r="G44" s="10">
        <v>0</v>
      </c>
      <c r="H44" s="10">
        <v>237.5</v>
      </c>
      <c r="I44" s="10">
        <v>0</v>
      </c>
      <c r="J44" s="10">
        <v>0</v>
      </c>
      <c r="K44" s="10">
        <v>190</v>
      </c>
      <c r="L44" s="10">
        <v>0</v>
      </c>
      <c r="M44" s="10">
        <v>190</v>
      </c>
      <c r="N44" s="10">
        <v>0</v>
      </c>
      <c r="O44" s="10">
        <v>0</v>
      </c>
      <c r="P44" s="10">
        <v>0</v>
      </c>
      <c r="Q44" s="4"/>
      <c r="R44" s="4"/>
    </row>
    <row r="45" spans="1:18" s="5" customFormat="1" ht="15" thickBot="1">
      <c r="A45" s="9" t="s">
        <v>57</v>
      </c>
      <c r="B45" s="7">
        <v>1557968</v>
      </c>
      <c r="C45" s="10">
        <v>1557968</v>
      </c>
      <c r="D45" s="8">
        <f>+C45-B45</f>
        <v>0</v>
      </c>
      <c r="E45" s="10">
        <v>104830.8</v>
      </c>
      <c r="F45" s="10">
        <v>129825.5</v>
      </c>
      <c r="G45" s="10">
        <v>129825.5</v>
      </c>
      <c r="H45" s="10">
        <v>79825.5</v>
      </c>
      <c r="I45" s="10">
        <v>129825.5</v>
      </c>
      <c r="J45" s="10">
        <v>129825.5</v>
      </c>
      <c r="K45" s="10">
        <v>0</v>
      </c>
      <c r="L45" s="10">
        <v>0</v>
      </c>
      <c r="M45" s="10">
        <v>179825.5</v>
      </c>
      <c r="N45" s="10">
        <v>-10133.1</v>
      </c>
      <c r="O45" s="10">
        <v>342158.6</v>
      </c>
      <c r="P45" s="10">
        <v>342158.7</v>
      </c>
      <c r="Q45" s="4"/>
      <c r="R45" s="4"/>
    </row>
    <row r="46" spans="1:18" s="5" customFormat="1" ht="15" thickBot="1">
      <c r="A46" s="9" t="s">
        <v>23</v>
      </c>
      <c r="B46" s="7">
        <v>4200</v>
      </c>
      <c r="C46" s="10">
        <v>4200</v>
      </c>
      <c r="D46" s="8">
        <f>+C46-B46</f>
        <v>0</v>
      </c>
      <c r="E46" s="10">
        <v>0</v>
      </c>
      <c r="F46" s="10">
        <v>0</v>
      </c>
      <c r="G46" s="10">
        <v>600</v>
      </c>
      <c r="H46" s="10">
        <v>600</v>
      </c>
      <c r="I46" s="10">
        <v>600</v>
      </c>
      <c r="J46" s="10">
        <v>600</v>
      </c>
      <c r="K46" s="10">
        <v>600</v>
      </c>
      <c r="L46" s="10">
        <v>600</v>
      </c>
      <c r="M46" s="10">
        <v>600</v>
      </c>
      <c r="N46" s="10">
        <v>0</v>
      </c>
      <c r="O46" s="10">
        <v>0</v>
      </c>
      <c r="P46" s="10">
        <v>0</v>
      </c>
      <c r="Q46" s="4"/>
      <c r="R46" s="4"/>
    </row>
    <row r="47" spans="1:18" s="5" customFormat="1" ht="15" thickBot="1">
      <c r="A47" s="9" t="s">
        <v>58</v>
      </c>
      <c r="B47" s="7">
        <v>4200</v>
      </c>
      <c r="C47" s="10">
        <v>4200</v>
      </c>
      <c r="D47" s="8">
        <f>+C47-B47</f>
        <v>0</v>
      </c>
      <c r="E47" s="10">
        <v>0</v>
      </c>
      <c r="F47" s="10">
        <v>0</v>
      </c>
      <c r="G47" s="10">
        <v>600</v>
      </c>
      <c r="H47" s="10">
        <v>600</v>
      </c>
      <c r="I47" s="10">
        <v>600</v>
      </c>
      <c r="J47" s="10">
        <v>600</v>
      </c>
      <c r="K47" s="10">
        <v>600</v>
      </c>
      <c r="L47" s="10">
        <v>600</v>
      </c>
      <c r="M47" s="10">
        <v>600</v>
      </c>
      <c r="N47" s="10">
        <v>0</v>
      </c>
      <c r="O47" s="10">
        <v>0</v>
      </c>
      <c r="P47" s="10">
        <v>0</v>
      </c>
      <c r="Q47" s="4"/>
      <c r="R47" s="4"/>
    </row>
    <row r="48" spans="1:18" s="5" customFormat="1" ht="15" thickBot="1">
      <c r="A48" s="9" t="s">
        <v>24</v>
      </c>
      <c r="B48" s="7">
        <v>27518.400000000001</v>
      </c>
      <c r="C48" s="10">
        <v>29818.400000000001</v>
      </c>
      <c r="D48" s="8">
        <f>+C48-B48</f>
        <v>2300</v>
      </c>
      <c r="E48" s="10">
        <v>0</v>
      </c>
      <c r="F48" s="10">
        <v>0</v>
      </c>
      <c r="G48" s="10">
        <v>0</v>
      </c>
      <c r="H48" s="10">
        <v>10000</v>
      </c>
      <c r="I48" s="10">
        <v>8000</v>
      </c>
      <c r="J48" s="10">
        <v>0</v>
      </c>
      <c r="K48" s="10">
        <v>0</v>
      </c>
      <c r="L48" s="10">
        <v>0</v>
      </c>
      <c r="M48" s="10">
        <v>9518.4</v>
      </c>
      <c r="N48" s="10">
        <v>0</v>
      </c>
      <c r="O48" s="10">
        <v>0</v>
      </c>
      <c r="P48" s="10">
        <v>2300</v>
      </c>
      <c r="Q48" s="4"/>
      <c r="R48" s="4"/>
    </row>
    <row r="49" spans="1:18" s="5" customFormat="1" ht="15" thickBot="1">
      <c r="A49" s="9" t="s">
        <v>25</v>
      </c>
      <c r="B49" s="7">
        <v>3078</v>
      </c>
      <c r="C49" s="10">
        <v>3078</v>
      </c>
      <c r="D49" s="8">
        <f>+C49-B49</f>
        <v>0</v>
      </c>
      <c r="E49" s="10">
        <v>256.5</v>
      </c>
      <c r="F49" s="10">
        <v>256.5</v>
      </c>
      <c r="G49" s="10">
        <v>256.5</v>
      </c>
      <c r="H49" s="10">
        <v>256.5</v>
      </c>
      <c r="I49" s="10">
        <v>256.5</v>
      </c>
      <c r="J49" s="10">
        <v>256.5</v>
      </c>
      <c r="K49" s="10">
        <v>256.5</v>
      </c>
      <c r="L49" s="10">
        <v>256.5</v>
      </c>
      <c r="M49" s="10">
        <v>256.5</v>
      </c>
      <c r="N49" s="10">
        <v>230.8</v>
      </c>
      <c r="O49" s="10">
        <v>230.8</v>
      </c>
      <c r="P49" s="10">
        <v>307.89999999999998</v>
      </c>
      <c r="Q49" s="4"/>
      <c r="R49" s="4"/>
    </row>
    <row r="50" spans="1:18" s="5" customFormat="1" ht="15" thickBot="1">
      <c r="A50" s="9" t="s">
        <v>59</v>
      </c>
      <c r="B50" s="7">
        <v>28985.200000000001</v>
      </c>
      <c r="C50" s="10">
        <v>28985.200000000001</v>
      </c>
      <c r="D50" s="8">
        <f>+C50-B50</f>
        <v>0</v>
      </c>
      <c r="E50" s="10">
        <v>1951.5</v>
      </c>
      <c r="F50" s="10">
        <v>1951.5</v>
      </c>
      <c r="G50" s="10">
        <v>4451.5</v>
      </c>
      <c r="H50" s="10">
        <v>5417.5</v>
      </c>
      <c r="I50" s="10">
        <v>1551.5</v>
      </c>
      <c r="J50" s="10">
        <v>1951.5</v>
      </c>
      <c r="K50" s="10">
        <v>1951.5</v>
      </c>
      <c r="L50" s="10">
        <v>1951.5</v>
      </c>
      <c r="M50" s="10">
        <v>1951.5</v>
      </c>
      <c r="N50" s="10">
        <v>733.3</v>
      </c>
      <c r="O50" s="10">
        <v>1768.2</v>
      </c>
      <c r="P50" s="10">
        <v>3354.2</v>
      </c>
      <c r="Q50" s="4"/>
      <c r="R50" s="4"/>
    </row>
    <row r="51" spans="1:18" s="5" customFormat="1" ht="15" thickBot="1">
      <c r="A51" s="9" t="s">
        <v>60</v>
      </c>
      <c r="B51" s="7">
        <v>11000</v>
      </c>
      <c r="C51" s="10">
        <v>11000</v>
      </c>
      <c r="D51" s="8">
        <f>+C51-B51</f>
        <v>0</v>
      </c>
      <c r="E51" s="10">
        <v>916.6</v>
      </c>
      <c r="F51" s="10">
        <v>916.6</v>
      </c>
      <c r="G51" s="10">
        <v>916.6</v>
      </c>
      <c r="H51" s="10">
        <v>916.6</v>
      </c>
      <c r="I51" s="10">
        <v>916.6</v>
      </c>
      <c r="J51" s="10">
        <v>916.6</v>
      </c>
      <c r="K51" s="10">
        <v>916.6</v>
      </c>
      <c r="L51" s="10">
        <v>916.6</v>
      </c>
      <c r="M51" s="10">
        <v>916.6</v>
      </c>
      <c r="N51" s="10">
        <v>733.3</v>
      </c>
      <c r="O51" s="10">
        <v>733.3</v>
      </c>
      <c r="P51" s="10">
        <v>1284</v>
      </c>
      <c r="Q51" s="4"/>
      <c r="R51" s="4"/>
    </row>
    <row r="52" spans="1:18" s="5" customFormat="1" ht="15" thickBot="1">
      <c r="A52" s="9" t="s">
        <v>61</v>
      </c>
      <c r="B52" s="7">
        <v>12419.2</v>
      </c>
      <c r="C52" s="10">
        <v>12419.2</v>
      </c>
      <c r="D52" s="8">
        <f>+C52-B52</f>
        <v>0</v>
      </c>
      <c r="E52" s="10">
        <v>1034.9000000000001</v>
      </c>
      <c r="F52" s="10">
        <v>1034.9000000000001</v>
      </c>
      <c r="G52" s="10">
        <v>1034.9000000000001</v>
      </c>
      <c r="H52" s="10">
        <v>1034.9000000000001</v>
      </c>
      <c r="I52" s="10">
        <v>1034.9000000000001</v>
      </c>
      <c r="J52" s="10">
        <v>1034.9000000000001</v>
      </c>
      <c r="K52" s="10">
        <v>1034.9000000000001</v>
      </c>
      <c r="L52" s="10">
        <v>1034.9000000000001</v>
      </c>
      <c r="M52" s="10">
        <v>1034.9000000000001</v>
      </c>
      <c r="N52" s="10">
        <v>0</v>
      </c>
      <c r="O52" s="10">
        <v>1034.9000000000001</v>
      </c>
      <c r="P52" s="10">
        <v>2070.1999999999998</v>
      </c>
      <c r="Q52" s="4"/>
      <c r="R52" s="4"/>
    </row>
    <row r="53" spans="1:18" s="5" customFormat="1" ht="15" thickBot="1">
      <c r="A53" s="9" t="s">
        <v>26</v>
      </c>
      <c r="B53" s="7">
        <v>2500</v>
      </c>
      <c r="C53" s="10">
        <v>2500</v>
      </c>
      <c r="D53" s="8">
        <f>+C53-B53</f>
        <v>0</v>
      </c>
      <c r="E53" s="10">
        <v>0</v>
      </c>
      <c r="F53" s="10">
        <v>0</v>
      </c>
      <c r="G53" s="10">
        <v>2500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4"/>
      <c r="R53" s="4"/>
    </row>
    <row r="54" spans="1:18" s="5" customFormat="1" ht="15" thickBot="1">
      <c r="A54" s="9" t="s">
        <v>62</v>
      </c>
      <c r="B54" s="7">
        <v>2881</v>
      </c>
      <c r="C54" s="10">
        <v>2881</v>
      </c>
      <c r="D54" s="8">
        <f>+C54-B54</f>
        <v>0</v>
      </c>
      <c r="E54" s="10">
        <v>0</v>
      </c>
      <c r="F54" s="10">
        <v>0</v>
      </c>
      <c r="G54" s="10">
        <v>0</v>
      </c>
      <c r="H54" s="10">
        <v>3281</v>
      </c>
      <c r="I54" s="10">
        <v>-400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4"/>
      <c r="R54" s="4"/>
    </row>
    <row r="55" spans="1:18" s="5" customFormat="1" ht="15" thickBot="1">
      <c r="A55" s="9" t="s">
        <v>27</v>
      </c>
      <c r="B55" s="7">
        <v>185</v>
      </c>
      <c r="C55" s="10">
        <v>185</v>
      </c>
      <c r="D55" s="8">
        <f>+C55-B55</f>
        <v>0</v>
      </c>
      <c r="E55" s="10">
        <v>0</v>
      </c>
      <c r="F55" s="10">
        <v>0</v>
      </c>
      <c r="G55" s="10">
        <v>0</v>
      </c>
      <c r="H55" s="10">
        <v>185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4"/>
      <c r="R55" s="4"/>
    </row>
    <row r="56" spans="1:18" s="5" customFormat="1" ht="15" thickBot="1">
      <c r="A56" s="9" t="s">
        <v>28</v>
      </c>
      <c r="B56" s="7">
        <v>8000</v>
      </c>
      <c r="C56" s="10">
        <v>8000</v>
      </c>
      <c r="D56" s="8">
        <f>+C56-B56</f>
        <v>0</v>
      </c>
      <c r="E56" s="10">
        <v>833.3</v>
      </c>
      <c r="F56" s="10">
        <v>833.3</v>
      </c>
      <c r="G56" s="10">
        <v>833.3</v>
      </c>
      <c r="H56" s="10">
        <v>833.3</v>
      </c>
      <c r="I56" s="10">
        <v>833.3</v>
      </c>
      <c r="J56" s="10">
        <v>333.4</v>
      </c>
      <c r="K56" s="10">
        <v>583.29999999999995</v>
      </c>
      <c r="L56" s="10">
        <v>583.29999999999995</v>
      </c>
      <c r="M56" s="10">
        <v>583.29999999999995</v>
      </c>
      <c r="N56" s="10">
        <v>0</v>
      </c>
      <c r="O56" s="10">
        <v>0</v>
      </c>
      <c r="P56" s="10">
        <v>1750.2</v>
      </c>
      <c r="Q56" s="4"/>
      <c r="R56" s="4"/>
    </row>
    <row r="57" spans="1:18" s="5" customFormat="1" ht="15" thickBot="1">
      <c r="A57" s="9" t="s">
        <v>29</v>
      </c>
      <c r="B57" s="7">
        <v>23815.9</v>
      </c>
      <c r="C57" s="10">
        <v>23815.9</v>
      </c>
      <c r="D57" s="8">
        <f>+C57-B57</f>
        <v>0</v>
      </c>
      <c r="E57" s="10">
        <v>2289.9</v>
      </c>
      <c r="F57" s="10">
        <v>2289.9</v>
      </c>
      <c r="G57" s="10">
        <v>2289.9</v>
      </c>
      <c r="H57" s="10">
        <v>2289.9</v>
      </c>
      <c r="I57" s="10">
        <v>2289.9</v>
      </c>
      <c r="J57" s="10">
        <v>2748.1</v>
      </c>
      <c r="K57" s="10">
        <v>1602.9</v>
      </c>
      <c r="L57" s="10">
        <v>1602.9</v>
      </c>
      <c r="M57" s="10">
        <v>1602.9</v>
      </c>
      <c r="N57" s="10">
        <v>0</v>
      </c>
      <c r="O57" s="10">
        <v>0</v>
      </c>
      <c r="P57" s="10">
        <v>4809.6000000000004</v>
      </c>
      <c r="Q57" s="4"/>
      <c r="R57" s="4"/>
    </row>
    <row r="58" spans="1:18" s="5" customFormat="1" ht="15" thickBot="1">
      <c r="A58" s="9" t="s">
        <v>63</v>
      </c>
      <c r="B58" s="7">
        <v>3976.5</v>
      </c>
      <c r="C58" s="10">
        <v>3976.5</v>
      </c>
      <c r="D58" s="8">
        <f>+C58-B58</f>
        <v>0</v>
      </c>
      <c r="E58" s="10">
        <v>0</v>
      </c>
      <c r="F58" s="10">
        <v>0</v>
      </c>
      <c r="G58" s="10">
        <v>465.9</v>
      </c>
      <c r="H58" s="10">
        <v>201.6</v>
      </c>
      <c r="I58" s="10">
        <v>601.6</v>
      </c>
      <c r="J58" s="10">
        <v>486</v>
      </c>
      <c r="K58" s="10">
        <v>282.2</v>
      </c>
      <c r="L58" s="10">
        <v>282.2</v>
      </c>
      <c r="M58" s="10">
        <v>687.6</v>
      </c>
      <c r="N58" s="10">
        <v>211.7</v>
      </c>
      <c r="O58" s="10">
        <v>70.5</v>
      </c>
      <c r="P58" s="10">
        <v>687.2</v>
      </c>
      <c r="Q58" s="4"/>
      <c r="R58" s="4"/>
    </row>
    <row r="59" spans="1:18" s="5" customFormat="1" ht="15" thickBot="1">
      <c r="A59" s="9" t="s">
        <v>64</v>
      </c>
      <c r="B59" s="7">
        <v>2519.5</v>
      </c>
      <c r="C59" s="10">
        <v>2519.5</v>
      </c>
      <c r="D59" s="8">
        <f>+C59-B59</f>
        <v>0</v>
      </c>
      <c r="E59" s="10">
        <v>0</v>
      </c>
      <c r="F59" s="10">
        <v>0</v>
      </c>
      <c r="G59" s="10">
        <v>201.6</v>
      </c>
      <c r="H59" s="10">
        <v>201.6</v>
      </c>
      <c r="I59" s="10">
        <v>201.6</v>
      </c>
      <c r="J59" s="10">
        <v>221.7</v>
      </c>
      <c r="K59" s="10">
        <v>282.2</v>
      </c>
      <c r="L59" s="10">
        <v>282.2</v>
      </c>
      <c r="M59" s="10">
        <v>423.3</v>
      </c>
      <c r="N59" s="10">
        <v>211.7</v>
      </c>
      <c r="O59" s="10">
        <v>70.5</v>
      </c>
      <c r="P59" s="10">
        <v>423.1</v>
      </c>
      <c r="Q59" s="4"/>
      <c r="R59" s="4"/>
    </row>
    <row r="60" spans="1:18" s="5" customFormat="1" ht="15" thickBot="1">
      <c r="A60" s="9" t="s">
        <v>30</v>
      </c>
      <c r="B60" s="7">
        <v>2519.5</v>
      </c>
      <c r="C60" s="10">
        <v>2519.5</v>
      </c>
      <c r="D60" s="8">
        <f>+C60-B60</f>
        <v>0</v>
      </c>
      <c r="E60" s="10">
        <v>0</v>
      </c>
      <c r="F60" s="10">
        <v>0</v>
      </c>
      <c r="G60" s="10">
        <v>201.6</v>
      </c>
      <c r="H60" s="10">
        <v>201.6</v>
      </c>
      <c r="I60" s="10">
        <v>201.6</v>
      </c>
      <c r="J60" s="10">
        <v>221.7</v>
      </c>
      <c r="K60" s="10">
        <v>282.2</v>
      </c>
      <c r="L60" s="10">
        <v>282.2</v>
      </c>
      <c r="M60" s="10">
        <v>423.3</v>
      </c>
      <c r="N60" s="10">
        <v>211.7</v>
      </c>
      <c r="O60" s="10">
        <v>70.5</v>
      </c>
      <c r="P60" s="10">
        <v>423.1</v>
      </c>
      <c r="Q60" s="4"/>
      <c r="R60" s="4"/>
    </row>
    <row r="61" spans="1:18" s="5" customFormat="1" ht="15" thickBot="1">
      <c r="A61" s="9" t="s">
        <v>31</v>
      </c>
      <c r="B61" s="7">
        <v>2519.5</v>
      </c>
      <c r="C61" s="10">
        <v>2519.5</v>
      </c>
      <c r="D61" s="8">
        <f>+C61-B61</f>
        <v>0</v>
      </c>
      <c r="E61" s="10">
        <v>0</v>
      </c>
      <c r="F61" s="10">
        <v>0</v>
      </c>
      <c r="G61" s="10">
        <v>201.6</v>
      </c>
      <c r="H61" s="10">
        <v>201.6</v>
      </c>
      <c r="I61" s="10">
        <v>201.6</v>
      </c>
      <c r="J61" s="10">
        <v>221.7</v>
      </c>
      <c r="K61" s="10">
        <v>282.2</v>
      </c>
      <c r="L61" s="10">
        <v>282.2</v>
      </c>
      <c r="M61" s="10">
        <v>423.3</v>
      </c>
      <c r="N61" s="10">
        <v>211.7</v>
      </c>
      <c r="O61" s="10">
        <v>70.5</v>
      </c>
      <c r="P61" s="10">
        <v>423.1</v>
      </c>
      <c r="Q61" s="4"/>
      <c r="R61" s="4"/>
    </row>
    <row r="62" spans="1:18" s="5" customFormat="1" ht="15" thickBot="1">
      <c r="A62" s="9" t="s">
        <v>65</v>
      </c>
      <c r="B62" s="7">
        <v>1457</v>
      </c>
      <c r="C62" s="10">
        <v>1457</v>
      </c>
      <c r="D62" s="8">
        <f>+C62-B62</f>
        <v>0</v>
      </c>
      <c r="E62" s="10">
        <v>0</v>
      </c>
      <c r="F62" s="10">
        <v>0</v>
      </c>
      <c r="G62" s="10">
        <v>264.3</v>
      </c>
      <c r="H62" s="10">
        <v>0</v>
      </c>
      <c r="I62" s="10">
        <v>400</v>
      </c>
      <c r="J62" s="10">
        <v>264.3</v>
      </c>
      <c r="K62" s="10">
        <v>0</v>
      </c>
      <c r="L62" s="10">
        <v>0</v>
      </c>
      <c r="M62" s="10">
        <v>264.3</v>
      </c>
      <c r="N62" s="10">
        <v>0</v>
      </c>
      <c r="O62" s="10">
        <v>0</v>
      </c>
      <c r="P62" s="10">
        <v>264.10000000000002</v>
      </c>
      <c r="Q62" s="4"/>
      <c r="R62" s="4"/>
    </row>
    <row r="63" spans="1:18" s="5" customFormat="1" ht="15" thickBot="1">
      <c r="A63" s="9" t="s">
        <v>66</v>
      </c>
      <c r="B63" s="7">
        <v>750</v>
      </c>
      <c r="C63" s="10">
        <v>750</v>
      </c>
      <c r="D63" s="8">
        <f>+C63-B63</f>
        <v>0</v>
      </c>
      <c r="E63" s="10">
        <v>0</v>
      </c>
      <c r="F63" s="10">
        <v>0</v>
      </c>
      <c r="G63" s="10">
        <v>187.5</v>
      </c>
      <c r="H63" s="10">
        <v>0</v>
      </c>
      <c r="I63" s="10">
        <v>0</v>
      </c>
      <c r="J63" s="10">
        <v>187.5</v>
      </c>
      <c r="K63" s="10">
        <v>0</v>
      </c>
      <c r="L63" s="10">
        <v>0</v>
      </c>
      <c r="M63" s="10">
        <v>187.5</v>
      </c>
      <c r="N63" s="10">
        <v>0</v>
      </c>
      <c r="O63" s="10">
        <v>0</v>
      </c>
      <c r="P63" s="10">
        <v>187.5</v>
      </c>
      <c r="Q63" s="4"/>
      <c r="R63" s="4"/>
    </row>
    <row r="64" spans="1:18" s="5" customFormat="1" ht="15" thickBot="1">
      <c r="A64" s="9" t="s">
        <v>32</v>
      </c>
      <c r="B64" s="7">
        <v>707</v>
      </c>
      <c r="C64" s="10">
        <v>707</v>
      </c>
      <c r="D64" s="8">
        <f>+C64-B64</f>
        <v>0</v>
      </c>
      <c r="E64" s="10">
        <v>0</v>
      </c>
      <c r="F64" s="10">
        <v>0</v>
      </c>
      <c r="G64" s="10">
        <v>76.8</v>
      </c>
      <c r="H64" s="10">
        <v>0</v>
      </c>
      <c r="I64" s="10">
        <v>400</v>
      </c>
      <c r="J64" s="10">
        <v>76.8</v>
      </c>
      <c r="K64" s="10">
        <v>0</v>
      </c>
      <c r="L64" s="10">
        <v>0</v>
      </c>
      <c r="M64" s="10">
        <v>76.8</v>
      </c>
      <c r="N64" s="10">
        <v>0</v>
      </c>
      <c r="O64" s="10">
        <v>0</v>
      </c>
      <c r="P64" s="10">
        <v>76.599999999999994</v>
      </c>
      <c r="Q64" s="4"/>
      <c r="R64" s="4"/>
    </row>
    <row r="65" spans="1:18" s="5" customFormat="1" ht="15" thickBot="1">
      <c r="A65" s="9" t="s">
        <v>49</v>
      </c>
      <c r="B65" s="7">
        <v>2559076</v>
      </c>
      <c r="C65" s="10">
        <v>2559076</v>
      </c>
      <c r="D65" s="11">
        <f>+C65-B65</f>
        <v>0</v>
      </c>
      <c r="E65" s="10">
        <v>186294.39999999999</v>
      </c>
      <c r="F65" s="10">
        <v>211051.6</v>
      </c>
      <c r="G65" s="10">
        <v>220829.9</v>
      </c>
      <c r="H65" s="10">
        <v>181769.1</v>
      </c>
      <c r="I65" s="10">
        <v>220570.2</v>
      </c>
      <c r="J65" s="10">
        <v>211226.2</v>
      </c>
      <c r="K65" s="10">
        <v>79732.800000000003</v>
      </c>
      <c r="L65" s="10">
        <v>79542.8</v>
      </c>
      <c r="M65" s="10">
        <v>274443.2</v>
      </c>
      <c r="N65" s="10">
        <v>58182.5</v>
      </c>
      <c r="O65" s="10">
        <v>411367.9</v>
      </c>
      <c r="P65" s="10">
        <v>424065.4</v>
      </c>
      <c r="Q65" s="4"/>
      <c r="R65" s="4"/>
    </row>
    <row r="66" spans="1:18" s="5" customFormat="1" ht="15" thickBot="1">
      <c r="A66" s="9" t="s">
        <v>67</v>
      </c>
      <c r="B66" s="7">
        <v>79200</v>
      </c>
      <c r="C66" s="10">
        <v>79200</v>
      </c>
      <c r="D66" s="11">
        <f>+C66-B66</f>
        <v>0</v>
      </c>
      <c r="E66" s="10">
        <v>6599.7</v>
      </c>
      <c r="F66" s="10">
        <v>6599.7</v>
      </c>
      <c r="G66" s="10">
        <v>6599.7</v>
      </c>
      <c r="H66" s="10">
        <v>6599.7</v>
      </c>
      <c r="I66" s="10">
        <v>6599.7</v>
      </c>
      <c r="J66" s="10">
        <v>6599.7</v>
      </c>
      <c r="K66" s="10">
        <v>6599.7</v>
      </c>
      <c r="L66" s="10">
        <v>6599.7</v>
      </c>
      <c r="M66" s="10">
        <v>6599.7</v>
      </c>
      <c r="N66" s="10">
        <v>6599.7</v>
      </c>
      <c r="O66" s="10">
        <v>6599.7</v>
      </c>
      <c r="P66" s="10">
        <v>6603.3</v>
      </c>
      <c r="Q66" s="4"/>
      <c r="R66" s="4"/>
    </row>
    <row r="67" spans="1:18" s="5" customFormat="1" ht="15" thickBot="1">
      <c r="A67" s="9" t="s">
        <v>68</v>
      </c>
      <c r="B67" s="7">
        <v>65532</v>
      </c>
      <c r="C67" s="10">
        <v>65532</v>
      </c>
      <c r="D67" s="11">
        <f>+C67-B67</f>
        <v>0</v>
      </c>
      <c r="E67" s="10">
        <v>5460.8</v>
      </c>
      <c r="F67" s="10">
        <v>5460.8</v>
      </c>
      <c r="G67" s="10">
        <v>5460.8</v>
      </c>
      <c r="H67" s="10">
        <v>5460.8</v>
      </c>
      <c r="I67" s="10">
        <v>5460.8</v>
      </c>
      <c r="J67" s="10">
        <v>5460.8</v>
      </c>
      <c r="K67" s="10">
        <v>5460.8</v>
      </c>
      <c r="L67" s="10">
        <v>5460.8</v>
      </c>
      <c r="M67" s="10">
        <v>5460.8</v>
      </c>
      <c r="N67" s="10">
        <v>5460.8</v>
      </c>
      <c r="O67" s="10">
        <v>5460.8</v>
      </c>
      <c r="P67" s="10">
        <v>5463.2</v>
      </c>
      <c r="Q67" s="4"/>
      <c r="R67" s="4"/>
    </row>
    <row r="68" spans="1:18" s="5" customFormat="1" ht="15" thickBot="1">
      <c r="A68" s="9" t="s">
        <v>50</v>
      </c>
      <c r="B68" s="7">
        <v>2414344</v>
      </c>
      <c r="C68" s="10">
        <v>2414344</v>
      </c>
      <c r="D68" s="12">
        <f>+C68-B68</f>
        <v>0</v>
      </c>
      <c r="E68" s="10">
        <v>174233.9</v>
      </c>
      <c r="F68" s="10">
        <v>198991.1</v>
      </c>
      <c r="G68" s="10">
        <v>208769.4</v>
      </c>
      <c r="H68" s="10">
        <v>169708.6</v>
      </c>
      <c r="I68" s="10">
        <v>208509.7</v>
      </c>
      <c r="J68" s="10">
        <v>199165.7</v>
      </c>
      <c r="K68" s="10">
        <v>67672.3</v>
      </c>
      <c r="L68" s="10">
        <v>67482.3</v>
      </c>
      <c r="M68" s="10">
        <v>262382.7</v>
      </c>
      <c r="N68" s="10">
        <v>46122</v>
      </c>
      <c r="O68" s="10">
        <v>399307.4</v>
      </c>
      <c r="P68" s="10">
        <v>411998.9</v>
      </c>
      <c r="Q68" s="4"/>
      <c r="R68" s="4"/>
    </row>
    <row r="69" spans="1:18" s="5" customFormat="1" ht="15" thickBot="1">
      <c r="A69" s="9" t="s">
        <v>33</v>
      </c>
      <c r="B69" s="7">
        <v>1</v>
      </c>
      <c r="C69" s="7">
        <v>1</v>
      </c>
      <c r="D69" s="8">
        <f>+C69-B69</f>
        <v>0</v>
      </c>
      <c r="E69" s="7">
        <v>1</v>
      </c>
      <c r="F69" s="7">
        <v>1</v>
      </c>
      <c r="G69" s="7">
        <v>1</v>
      </c>
      <c r="H69" s="7">
        <v>1</v>
      </c>
      <c r="I69" s="7">
        <v>1</v>
      </c>
      <c r="J69" s="7">
        <v>1</v>
      </c>
      <c r="K69" s="7">
        <v>1</v>
      </c>
      <c r="L69" s="7">
        <v>1</v>
      </c>
      <c r="M69" s="7">
        <v>1</v>
      </c>
      <c r="N69" s="7">
        <v>1</v>
      </c>
      <c r="O69" s="7">
        <v>1</v>
      </c>
      <c r="P69" s="7">
        <v>-10</v>
      </c>
      <c r="Q69" s="4"/>
      <c r="R69" s="4"/>
    </row>
    <row r="70" spans="1:18" s="5" customFormat="1" ht="15" thickBot="1">
      <c r="A70" s="9" t="s">
        <v>69</v>
      </c>
      <c r="B70" s="7">
        <v>1</v>
      </c>
      <c r="C70" s="7">
        <v>1</v>
      </c>
      <c r="D70" s="8">
        <f>+C70-B70</f>
        <v>0</v>
      </c>
      <c r="E70" s="7">
        <v>1</v>
      </c>
      <c r="F70" s="7">
        <v>1</v>
      </c>
      <c r="G70" s="7">
        <v>1</v>
      </c>
      <c r="H70" s="7">
        <v>1</v>
      </c>
      <c r="I70" s="7">
        <v>1</v>
      </c>
      <c r="J70" s="7">
        <v>1</v>
      </c>
      <c r="K70" s="7">
        <v>1</v>
      </c>
      <c r="L70" s="7">
        <v>1</v>
      </c>
      <c r="M70" s="7">
        <v>1</v>
      </c>
      <c r="N70" s="7">
        <v>1</v>
      </c>
      <c r="O70" s="7">
        <v>1</v>
      </c>
      <c r="P70" s="7">
        <v>-10</v>
      </c>
      <c r="Q70" s="4"/>
      <c r="R70" s="4"/>
    </row>
    <row r="71" spans="1:18" s="5" customFormat="1" ht="15" thickBot="1">
      <c r="A71" s="9" t="s">
        <v>51</v>
      </c>
      <c r="B71" s="7">
        <v>65</v>
      </c>
      <c r="C71" s="7">
        <v>65</v>
      </c>
      <c r="D71" s="8">
        <f>+C71-B71</f>
        <v>0</v>
      </c>
      <c r="E71" s="7">
        <v>73</v>
      </c>
      <c r="F71" s="7">
        <v>73</v>
      </c>
      <c r="G71" s="7">
        <v>73</v>
      </c>
      <c r="H71" s="7">
        <v>73</v>
      </c>
      <c r="I71" s="7">
        <v>73</v>
      </c>
      <c r="J71" s="7">
        <v>73</v>
      </c>
      <c r="K71" s="7">
        <v>73</v>
      </c>
      <c r="L71" s="7">
        <v>73</v>
      </c>
      <c r="M71" s="7">
        <v>73</v>
      </c>
      <c r="N71" s="7">
        <v>65</v>
      </c>
      <c r="O71" s="7">
        <v>65</v>
      </c>
      <c r="P71" s="7">
        <v>-722</v>
      </c>
      <c r="Q71" s="4"/>
      <c r="R71" s="4"/>
    </row>
    <row r="72" spans="1:18" s="5" customFormat="1" ht="15" thickBot="1">
      <c r="A72" s="9" t="s">
        <v>34</v>
      </c>
      <c r="B72" s="7">
        <v>3</v>
      </c>
      <c r="C72" s="7">
        <v>3</v>
      </c>
      <c r="D72" s="8">
        <f>+C72-B72</f>
        <v>0</v>
      </c>
      <c r="E72" s="7">
        <v>3</v>
      </c>
      <c r="F72" s="7">
        <v>3</v>
      </c>
      <c r="G72" s="7">
        <v>3</v>
      </c>
      <c r="H72" s="7">
        <v>3</v>
      </c>
      <c r="I72" s="7">
        <v>3</v>
      </c>
      <c r="J72" s="7">
        <v>3</v>
      </c>
      <c r="K72" s="7">
        <v>3</v>
      </c>
      <c r="L72" s="7">
        <v>3</v>
      </c>
      <c r="M72" s="7">
        <v>3</v>
      </c>
      <c r="N72" s="7">
        <v>3</v>
      </c>
      <c r="O72" s="7">
        <v>3</v>
      </c>
      <c r="P72" s="7">
        <v>-30</v>
      </c>
      <c r="Q72" s="4"/>
      <c r="R72" s="4"/>
    </row>
    <row r="73" spans="1:18" s="5" customFormat="1" ht="15" thickBot="1">
      <c r="A73" s="9" t="s">
        <v>52</v>
      </c>
      <c r="B73" s="7">
        <v>42</v>
      </c>
      <c r="C73" s="7">
        <v>42</v>
      </c>
      <c r="D73" s="8">
        <f>+C73-B73</f>
        <v>0</v>
      </c>
      <c r="E73" s="7">
        <v>50</v>
      </c>
      <c r="F73" s="7">
        <v>50</v>
      </c>
      <c r="G73" s="7">
        <v>50</v>
      </c>
      <c r="H73" s="7">
        <v>50</v>
      </c>
      <c r="I73" s="7">
        <v>50</v>
      </c>
      <c r="J73" s="7">
        <v>50</v>
      </c>
      <c r="K73" s="7">
        <v>50</v>
      </c>
      <c r="L73" s="7">
        <v>50</v>
      </c>
      <c r="M73" s="7">
        <v>50</v>
      </c>
      <c r="N73" s="7">
        <v>42</v>
      </c>
      <c r="O73" s="7">
        <v>42</v>
      </c>
      <c r="P73" s="7">
        <v>-492</v>
      </c>
      <c r="Q73" s="4"/>
      <c r="R73" s="4"/>
    </row>
    <row r="74" spans="1:18" s="5" customFormat="1" ht="15" thickBot="1">
      <c r="A74" s="9" t="s">
        <v>70</v>
      </c>
      <c r="B74" s="7">
        <v>20</v>
      </c>
      <c r="C74" s="7">
        <v>20</v>
      </c>
      <c r="D74" s="8">
        <f>+C74-B74</f>
        <v>0</v>
      </c>
      <c r="E74" s="7">
        <v>20</v>
      </c>
      <c r="F74" s="7">
        <v>20</v>
      </c>
      <c r="G74" s="7">
        <v>20</v>
      </c>
      <c r="H74" s="7">
        <v>20</v>
      </c>
      <c r="I74" s="7">
        <v>20</v>
      </c>
      <c r="J74" s="7">
        <v>20</v>
      </c>
      <c r="K74" s="7">
        <v>20</v>
      </c>
      <c r="L74" s="7">
        <v>20</v>
      </c>
      <c r="M74" s="7">
        <v>20</v>
      </c>
      <c r="N74" s="7">
        <v>20</v>
      </c>
      <c r="O74" s="7">
        <v>20</v>
      </c>
      <c r="P74" s="7">
        <v>-200</v>
      </c>
      <c r="Q74" s="4"/>
      <c r="R74" s="4"/>
    </row>
  </sheetData>
  <pageMargins left="0.18" right="0.21" top="0.34" bottom="0.33" header="0.3" footer="0.3"/>
  <pageSetup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munkhbayar lkhagvasuren</cp:lastModifiedBy>
  <cp:lastPrinted>2014-12-23T09:08:18Z</cp:lastPrinted>
  <dcterms:created xsi:type="dcterms:W3CDTF">2014-12-23T08:51:21Z</dcterms:created>
  <dcterms:modified xsi:type="dcterms:W3CDTF">2015-01-07T06:01:23Z</dcterms:modified>
</cp:coreProperties>
</file>